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10185" activeTab="3"/>
  </bookViews>
  <sheets>
    <sheet name="rekapitulace" sheetId="9" r:id="rId1"/>
    <sheet name=" dodávky " sheetId="7" r:id="rId2"/>
    <sheet name=" montážní práce " sheetId="5" r:id="rId3"/>
    <sheet name=" zemní práce" sheetId="8" r:id="rId4"/>
  </sheets>
  <definedNames>
    <definedName name="_xlnm._FilterDatabase" localSheetId="1" hidden="1">' dodávky '!$A$1:$D$28</definedName>
    <definedName name="_xlnm._FilterDatabase" localSheetId="2" hidden="1">' montážní práce '!$A$4:$D$17</definedName>
    <definedName name="_xlnm._FilterDatabase" localSheetId="3" hidden="1">' zemní práce'!$D$1:$D$2</definedName>
    <definedName name="_Toc176694889" localSheetId="1">' dodávky '!#REF!</definedName>
    <definedName name="_Toc176694889" localSheetId="2">' montážní práce '!#REF!</definedName>
    <definedName name="_Toc176694889" localSheetId="3">' zemní práce'!#REF!</definedName>
    <definedName name="_xlnm.Print_Titles" localSheetId="1">' dodávky '!$4:$4</definedName>
    <definedName name="_xlnm.Print_Titles" localSheetId="2">' montážní práce '!$4:$4</definedName>
    <definedName name="_xlnm.Print_Titles" localSheetId="3">' zemní práce'!#REF!</definedName>
    <definedName name="_xlnm.Print_Area" localSheetId="1">' dodávky '!$A$1:$F$39</definedName>
    <definedName name="_xlnm.Print_Area" localSheetId="2">' montážní práce '!$A$1:$F$34</definedName>
    <definedName name="_xlnm.Print_Area" localSheetId="3">' zemní práce'!$A$1:$F$4</definedName>
  </definedNames>
  <calcPr calcId="145621"/>
</workbook>
</file>

<file path=xl/calcChain.xml><?xml version="1.0" encoding="utf-8"?>
<calcChain xmlns="http://schemas.openxmlformats.org/spreadsheetml/2006/main">
  <c r="F29" i="5" l="1"/>
  <c r="F18" i="5" l="1"/>
  <c r="F19" i="5"/>
  <c r="F20" i="5"/>
  <c r="F21" i="5"/>
  <c r="F22" i="5"/>
  <c r="F23" i="5"/>
  <c r="F24" i="5"/>
  <c r="F25" i="5"/>
  <c r="F26" i="5"/>
  <c r="F27" i="5"/>
  <c r="F32" i="5"/>
  <c r="F6" i="5"/>
  <c r="F7" i="5"/>
  <c r="F8" i="5"/>
  <c r="F9" i="5"/>
  <c r="F10" i="5"/>
  <c r="F11" i="5"/>
  <c r="F12" i="5"/>
  <c r="F13" i="5"/>
  <c r="F14" i="5"/>
  <c r="F15" i="5"/>
  <c r="F16" i="5"/>
  <c r="F17" i="5"/>
  <c r="F30" i="5"/>
  <c r="F31" i="5"/>
  <c r="F5" i="5"/>
  <c r="F13" i="7"/>
  <c r="F14" i="7"/>
  <c r="F34" i="7"/>
  <c r="F15" i="7"/>
  <c r="F35" i="7"/>
  <c r="F36" i="7"/>
  <c r="F37" i="7"/>
  <c r="F38" i="7"/>
  <c r="F39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12" i="7"/>
  <c r="F11" i="7"/>
  <c r="F33" i="7"/>
  <c r="F32" i="7"/>
  <c r="F10" i="7"/>
  <c r="F9" i="7"/>
  <c r="F8" i="7"/>
  <c r="F7" i="7"/>
  <c r="F6" i="7"/>
</calcChain>
</file>

<file path=xl/sharedStrings.xml><?xml version="1.0" encoding="utf-8"?>
<sst xmlns="http://schemas.openxmlformats.org/spreadsheetml/2006/main" count="229" uniqueCount="156">
  <si>
    <t>Č.
pol.</t>
  </si>
  <si>
    <t>Montáž stožárové svorkovnice</t>
  </si>
  <si>
    <t>Označení kabelu štítkem</t>
  </si>
  <si>
    <t>Drátová forma kabelů do 10 vodičů</t>
  </si>
  <si>
    <t>Položky montážních prací</t>
  </si>
  <si>
    <t>Položky dodávek</t>
  </si>
  <si>
    <t>D-1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</si>
  <si>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</si>
  <si>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</si>
  <si>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</si>
  <si>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</si>
  <si>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</si>
  <si>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</si>
  <si>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</si>
  <si>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</si>
  <si>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</si>
  <si>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D-11</t>
  </si>
  <si>
    <t>D-12</t>
  </si>
  <si>
    <t>D-13</t>
  </si>
  <si>
    <t>D-14</t>
  </si>
  <si>
    <t xml:space="preserve">Obsah položek ceníku - montážních prací </t>
  </si>
  <si>
    <t>M-10</t>
  </si>
  <si>
    <t>M-12</t>
  </si>
  <si>
    <t>M-13</t>
  </si>
  <si>
    <t>M-14</t>
  </si>
  <si>
    <t>Z-1</t>
  </si>
  <si>
    <t>Z-4</t>
  </si>
  <si>
    <t>Z-5</t>
  </si>
  <si>
    <t>Z-6</t>
  </si>
  <si>
    <t>Z-7</t>
  </si>
  <si>
    <t>M-celkem</t>
  </si>
  <si>
    <t>Označení zemnícího pásku</t>
  </si>
  <si>
    <t>Položky zemních prací</t>
  </si>
  <si>
    <t>MJ</t>
  </si>
  <si>
    <t>m</t>
  </si>
  <si>
    <t>ks</t>
  </si>
  <si>
    <t>Ukončení kabelu do 5 x 2,5</t>
  </si>
  <si>
    <t>M-1</t>
  </si>
  <si>
    <t>M-2</t>
  </si>
  <si>
    <t>M-3</t>
  </si>
  <si>
    <t>M-5</t>
  </si>
  <si>
    <t>M-6</t>
  </si>
  <si>
    <t>M-7</t>
  </si>
  <si>
    <t>M-8</t>
  </si>
  <si>
    <t>M-9</t>
  </si>
  <si>
    <t>M-11</t>
  </si>
  <si>
    <t>D-15</t>
  </si>
  <si>
    <t>Mirasys server - Předkonfigurovaný systém, i7, 4TB HDD, 8GB RAM-Mirasys IP HP Z230 i7/4TB/8GB/ABUR</t>
  </si>
  <si>
    <t>Licence pro připojení 40 kamer do Mirasys-Mirasys VMS video management software Enterprise 1 twin licenses R6.x</t>
  </si>
  <si>
    <t>Licence ANPR+ (rozpoznávání RZ až pro 4 kamery)</t>
  </si>
  <si>
    <t>Mapa aktivity až pro 4 kamery-Activity Map Basic Plug-In client license for Spotter for
Windows for four (4) channels</t>
  </si>
  <si>
    <t>Licence pro videoanalýzu (VCA) - počítání osob-Mirasys VCA Count for one channel, VCA count 1 analog/ IP</t>
  </si>
  <si>
    <t>Licence pro databázi a reporting-Reporting, database and web applications</t>
  </si>
  <si>
    <t>kpl.</t>
  </si>
  <si>
    <t>Kabelová komora</t>
  </si>
  <si>
    <t>Spojka matrix</t>
  </si>
  <si>
    <t>Dohledová kamera HDTV 1080p v 25/30 fps,  8-28 V DC nebo POE, IP66</t>
  </si>
  <si>
    <t>Informační kiosek LCD, dotykový, vč. elektrovýzbroje pro napájení koncových zařízení</t>
  </si>
  <si>
    <t>Informační panel 12-14 řádkový, dvoubarevný, oboustranný</t>
  </si>
  <si>
    <t>Informační panel 3-řádkový oboustranný</t>
  </si>
  <si>
    <t xml:space="preserve">Stožár pro instalaci oboustranné souhrnné inf. tabule </t>
  </si>
  <si>
    <t>Mikrotrubička</t>
  </si>
  <si>
    <t>Optický mikrokabel SM 24vl.</t>
  </si>
  <si>
    <t>Optický kabel SM 4 vl.</t>
  </si>
  <si>
    <t>Průmyslový přepínač min. 8 port 10/100/1000Base-T, 4x gigabit combo</t>
  </si>
  <si>
    <t xml:space="preserve">ks </t>
  </si>
  <si>
    <t>Optický patchcord 1m</t>
  </si>
  <si>
    <t>Štítek pro označení kabelů</t>
  </si>
  <si>
    <t xml:space="preserve">Stožárová svorkovnice </t>
  </si>
  <si>
    <t>Vodič CMSM 3 x 2,5mm provedení G</t>
  </si>
  <si>
    <t>Svorka křížová SR03</t>
  </si>
  <si>
    <t>Zemnící pásek FeZn 30 x 4</t>
  </si>
  <si>
    <t>D-16</t>
  </si>
  <si>
    <t>D-17</t>
  </si>
  <si>
    <t>D-18</t>
  </si>
  <si>
    <t>D-19</t>
  </si>
  <si>
    <t>D-20</t>
  </si>
  <si>
    <t>D-21</t>
  </si>
  <si>
    <t>D-22</t>
  </si>
  <si>
    <t>D-23</t>
  </si>
  <si>
    <t>D-24</t>
  </si>
  <si>
    <t>D-25</t>
  </si>
  <si>
    <t>D-26</t>
  </si>
  <si>
    <t>D-27</t>
  </si>
  <si>
    <t>D-28</t>
  </si>
  <si>
    <t>D-29</t>
  </si>
  <si>
    <t>Instalace kabelové komory</t>
  </si>
  <si>
    <t xml:space="preserve"> výkop + osazení sloupu v zemině</t>
  </si>
  <si>
    <t xml:space="preserve"> výkop + osazení sloupu v LA</t>
  </si>
  <si>
    <t xml:space="preserve"> výkop + osazení kiosku v LA</t>
  </si>
  <si>
    <t>Zemnící pásek + napojení na stožáry a zemnící soustavu VO</t>
  </si>
  <si>
    <t>Montáž inf. tabule na stožár</t>
  </si>
  <si>
    <t>Montáž inf. oboustranné souhrnné tabule na stožár</t>
  </si>
  <si>
    <t>Instalace T-spojky na HDPE</t>
  </si>
  <si>
    <t>Zafouknutí mikrotrubičky</t>
  </si>
  <si>
    <t xml:space="preserve">m </t>
  </si>
  <si>
    <t>Zafouknutí optického kabelu 4vl.</t>
  </si>
  <si>
    <t>Zafouknutí mikrokabelu 24vl.</t>
  </si>
  <si>
    <t>ODF min. 8 port (vč. kazet; 8x adapter, konektror, pigtail)</t>
  </si>
  <si>
    <t>D-30</t>
  </si>
  <si>
    <t>Optický konektor vč. pigtailu (E2000)</t>
  </si>
  <si>
    <t>Zakončení vláken opt. kabelu na konektor</t>
  </si>
  <si>
    <t>Převodník metalické linky Ethernetu na optiku 10/100/1000Base-T</t>
  </si>
  <si>
    <t xml:space="preserve">Příprava inf. systému ke komplexnímu vyzkoušení  </t>
  </si>
  <si>
    <t xml:space="preserve">Komplexní vyzkoušení inf. systému  </t>
  </si>
  <si>
    <t>Uvedení inf. systému do provozu</t>
  </si>
  <si>
    <t>Stožár pro instalaci inf. panelu vč. montážního rámu</t>
  </si>
  <si>
    <t>D-31</t>
  </si>
  <si>
    <t>UTP patchcord cat. 5e 3m</t>
  </si>
  <si>
    <t>Měření opt. vlákna přímá metoda, OTDR</t>
  </si>
  <si>
    <t>Držák na sloup pro kameru</t>
  </si>
  <si>
    <t>jedn.cena</t>
  </si>
  <si>
    <t>celkem</t>
  </si>
  <si>
    <t>Integrační platforma</t>
  </si>
  <si>
    <t>Modul informace o spojích</t>
  </si>
  <si>
    <t>Modul řízení informačních panelů</t>
  </si>
  <si>
    <t>Modul komunikace s informačními panely</t>
  </si>
  <si>
    <t>Modul komunikace s parkovacími automaty</t>
  </si>
  <si>
    <t>Modul zpracování dat z parkovacích automatů</t>
  </si>
  <si>
    <t>Modul komunikace s databázi</t>
  </si>
  <si>
    <t>Návrh a a realizace databáze</t>
  </si>
  <si>
    <t>Webový server integrační platformy</t>
  </si>
  <si>
    <t>Webový klient pro správu</t>
  </si>
  <si>
    <t>M-19</t>
  </si>
  <si>
    <t>M-20</t>
  </si>
  <si>
    <t>Trubka ohebná prům. 25 UV odolná</t>
  </si>
  <si>
    <t>Montáž a oživení kamerového systému</t>
  </si>
  <si>
    <t>Kamerový box - technologická skříň vč. elelktrovýzboje (svorkovnice, jistic, přepěť. ochr.,zásuvka, zdroj 12/24VDC...)</t>
  </si>
  <si>
    <t>Hlavní aktivity projektu</t>
  </si>
  <si>
    <t>Výchozí revize</t>
  </si>
  <si>
    <t>M-4</t>
  </si>
  <si>
    <t>M-15</t>
  </si>
  <si>
    <t>M-16</t>
  </si>
  <si>
    <t>M-17</t>
  </si>
  <si>
    <t>M-18</t>
  </si>
  <si>
    <t>M-21</t>
  </si>
  <si>
    <t>M-22</t>
  </si>
  <si>
    <t>M-23</t>
  </si>
  <si>
    <t>M-24</t>
  </si>
  <si>
    <t>M-25</t>
  </si>
  <si>
    <t>M-26</t>
  </si>
  <si>
    <t>M-27</t>
  </si>
  <si>
    <t>M-28</t>
  </si>
  <si>
    <t>Nezpůsobilé výdaje projektu</t>
  </si>
  <si>
    <t>Položky</t>
  </si>
  <si>
    <t>Obsah položek</t>
  </si>
  <si>
    <t>D</t>
  </si>
  <si>
    <t>Celkem - Dodávka</t>
  </si>
  <si>
    <t>M</t>
  </si>
  <si>
    <t>Celkem - Montážní práce</t>
  </si>
  <si>
    <t>Z</t>
  </si>
  <si>
    <t>Celkem - Zemní práce</t>
  </si>
  <si>
    <t>Celkem bez DPH</t>
  </si>
  <si>
    <t>DPH</t>
  </si>
  <si>
    <t>Celkem s DPH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</si>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</sst>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7" x14ac:knownFonts="1">
    <font>
      <sz val="10"/>
      <name val="Arial CE"/>
      <charset val="238"/>
    </font>
    <font>
      <sz val="9"/>
      <name val="Arial"/>
      <family val="2"/>
    </font>
    <font>
      <sz val="9"/>
      <name val="Arial CE"/>
      <charset val="238"/>
    </font>
    <font>
      <b/>
      <sz val="10"/>
      <name val="Arial"/>
      <family val="2"/>
    </font>
    <font>
      <b/>
      <sz val="9"/>
      <name val="Arial CE"/>
      <charset val="238"/>
    </font>
    <font>
      <b/>
      <i/>
      <sz val="12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9"/>
      <color indexed="10"/>
      <name val="Arial CE"/>
      <charset val="238"/>
    </font>
    <font>
      <sz val="9"/>
      <name val="Arial"/>
      <family val="2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sz val="9"/>
      <color rgb="FF000000"/>
      <name val="Calibri"/>
      <family val="2"/>
      <charset val="238"/>
      <scheme val="minor"/>
    </font>
    <font>
      <i/>
      <sz val="12"/>
      <name val="Arial"/>
      <family val="2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2" fontId="4" fillId="0" borderId="0" xfId="0" applyNumberFormat="1" applyFont="1"/>
    <xf numFmtId="0" fontId="6" fillId="0" borderId="0" xfId="0" applyFon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2" fontId="8" fillId="0" borderId="0" xfId="0" applyNumberFormat="1" applyFont="1"/>
    <xf numFmtId="0" fontId="10" fillId="0" borderId="0" xfId="0" applyFont="1" applyProtection="1">
      <protection hidden="1"/>
    </xf>
    <xf numFmtId="0" fontId="11" fillId="0" borderId="0" xfId="0" applyFont="1"/>
    <xf numFmtId="0" fontId="7" fillId="0" borderId="0" xfId="0" applyFont="1" applyProtection="1">
      <protection hidden="1"/>
    </xf>
    <xf numFmtId="0" fontId="6" fillId="0" borderId="0" xfId="0" applyFont="1" applyFill="1" applyProtection="1"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2" fillId="0" borderId="0" xfId="0" applyFont="1" applyBorder="1"/>
    <xf numFmtId="0" fontId="9" fillId="0" borderId="1" xfId="0" applyFont="1" applyFill="1" applyBorder="1" applyAlignment="1">
      <alignment horizontal="justify" wrapText="1"/>
    </xf>
    <xf numFmtId="2" fontId="4" fillId="0" borderId="0" xfId="0" applyNumberFormat="1" applyFont="1" applyAlignment="1">
      <alignment horizontal="center"/>
    </xf>
    <xf numFmtId="0" fontId="7" fillId="0" borderId="0" xfId="0" applyFont="1" applyAlignment="1" applyProtection="1">
      <alignment horizontal="center"/>
      <protection hidden="1"/>
    </xf>
    <xf numFmtId="0" fontId="0" fillId="0" borderId="0" xfId="0" applyFill="1"/>
    <xf numFmtId="0" fontId="9" fillId="0" borderId="7" xfId="0" applyFont="1" applyFill="1" applyBorder="1" applyAlignment="1">
      <alignment horizontal="justify" wrapText="1"/>
    </xf>
    <xf numFmtId="0" fontId="9" fillId="0" borderId="7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justify" wrapText="1"/>
    </xf>
    <xf numFmtId="0" fontId="6" fillId="0" borderId="13" xfId="0" applyFont="1" applyFill="1" applyBorder="1" applyAlignment="1" applyProtection="1">
      <alignment horizontal="center"/>
      <protection hidden="1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Protection="1">
      <protection hidden="1"/>
    </xf>
    <xf numFmtId="0" fontId="14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Protection="1">
      <protection hidden="1"/>
    </xf>
    <xf numFmtId="0" fontId="0" fillId="0" borderId="0" xfId="0" applyBorder="1" applyAlignment="1">
      <alignment horizontal="left"/>
    </xf>
    <xf numFmtId="0" fontId="15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2" fontId="4" fillId="4" borderId="0" xfId="0" applyNumberFormat="1" applyFont="1" applyFill="1" applyAlignment="1">
      <alignment horizontal="center"/>
    </xf>
    <xf numFmtId="2" fontId="8" fillId="4" borderId="0" xfId="0" applyNumberFormat="1" applyFont="1" applyFill="1"/>
    <xf numFmtId="0" fontId="11" fillId="4" borderId="0" xfId="0" applyFont="1" applyFill="1"/>
    <xf numFmtId="0" fontId="2" fillId="4" borderId="0" xfId="0" applyFont="1" applyFill="1" applyBorder="1"/>
    <xf numFmtId="0" fontId="2" fillId="4" borderId="0" xfId="0" applyFont="1" applyFill="1" applyAlignment="1">
      <alignment horizontal="center"/>
    </xf>
    <xf numFmtId="0" fontId="3" fillId="4" borderId="3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justify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12" fillId="4" borderId="10" xfId="0" applyFont="1" applyFill="1" applyBorder="1" applyAlignment="1" applyProtection="1">
      <alignment horizontal="center"/>
      <protection hidden="1"/>
    </xf>
    <xf numFmtId="0" fontId="12" fillId="4" borderId="7" xfId="0" applyFont="1" applyFill="1" applyBorder="1" applyAlignment="1" applyProtection="1">
      <alignment horizontal="left"/>
      <protection hidden="1"/>
    </xf>
    <xf numFmtId="0" fontId="12" fillId="4" borderId="7" xfId="0" applyFont="1" applyFill="1" applyBorder="1" applyAlignment="1" applyProtection="1">
      <alignment horizontal="center"/>
      <protection hidden="1"/>
    </xf>
    <xf numFmtId="0" fontId="13" fillId="4" borderId="7" xfId="0" applyFont="1" applyFill="1" applyBorder="1" applyAlignment="1" applyProtection="1">
      <alignment horizontal="center"/>
      <protection hidden="1"/>
    </xf>
    <xf numFmtId="0" fontId="6" fillId="4" borderId="7" xfId="0" applyFont="1" applyFill="1" applyBorder="1" applyAlignment="1" applyProtection="1">
      <alignment horizontal="center"/>
      <protection hidden="1"/>
    </xf>
    <xf numFmtId="0" fontId="12" fillId="4" borderId="11" xfId="0" applyFont="1" applyFill="1" applyBorder="1" applyAlignment="1" applyProtection="1">
      <alignment horizontal="center"/>
      <protection hidden="1"/>
    </xf>
    <xf numFmtId="0" fontId="12" fillId="4" borderId="1" xfId="0" applyFont="1" applyFill="1" applyBorder="1" applyAlignment="1" applyProtection="1">
      <alignment horizontal="left"/>
      <protection hidden="1"/>
    </xf>
    <xf numFmtId="0" fontId="12" fillId="4" borderId="1" xfId="0" applyFont="1" applyFill="1" applyBorder="1" applyAlignment="1" applyProtection="1">
      <alignment horizontal="center"/>
      <protection hidden="1"/>
    </xf>
    <xf numFmtId="0" fontId="13" fillId="4" borderId="1" xfId="0" applyFont="1" applyFill="1" applyBorder="1" applyAlignment="1" applyProtection="1">
      <alignment horizontal="center"/>
      <protection hidden="1"/>
    </xf>
    <xf numFmtId="0" fontId="6" fillId="4" borderId="1" xfId="0" applyFont="1" applyFill="1" applyBorder="1" applyAlignment="1" applyProtection="1">
      <alignment horizontal="center"/>
      <protection hidden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Protection="1">
      <protection hidden="1"/>
    </xf>
    <xf numFmtId="0" fontId="6" fillId="5" borderId="2" xfId="0" applyFont="1" applyFill="1" applyBorder="1" applyAlignment="1" applyProtection="1">
      <alignment horizontal="center"/>
      <protection hidden="1"/>
    </xf>
    <xf numFmtId="0" fontId="15" fillId="5" borderId="0" xfId="0" applyFont="1" applyFill="1" applyBorder="1" applyAlignment="1">
      <alignment horizontal="center"/>
    </xf>
    <xf numFmtId="0" fontId="6" fillId="5" borderId="0" xfId="0" applyFont="1" applyFill="1" applyBorder="1" applyProtection="1">
      <protection hidden="1"/>
    </xf>
    <xf numFmtId="0" fontId="7" fillId="5" borderId="0" xfId="0" applyFont="1" applyFill="1" applyBorder="1" applyAlignment="1" applyProtection="1">
      <alignment horizontal="center"/>
      <protection hidden="1"/>
    </xf>
    <xf numFmtId="0" fontId="10" fillId="5" borderId="0" xfId="0" applyFont="1" applyFill="1" applyBorder="1" applyProtection="1">
      <protection hidden="1"/>
    </xf>
    <xf numFmtId="0" fontId="6" fillId="5" borderId="0" xfId="0" applyFont="1" applyFill="1" applyProtection="1">
      <protection hidden="1"/>
    </xf>
    <xf numFmtId="0" fontId="12" fillId="5" borderId="11" xfId="0" applyFont="1" applyFill="1" applyBorder="1" applyAlignment="1" applyProtection="1">
      <alignment horizontal="center"/>
      <protection hidden="1"/>
    </xf>
    <xf numFmtId="0" fontId="12" fillId="5" borderId="1" xfId="0" applyFont="1" applyFill="1" applyBorder="1" applyAlignment="1" applyProtection="1">
      <alignment horizontal="left"/>
      <protection hidden="1"/>
    </xf>
    <xf numFmtId="0" fontId="12" fillId="5" borderId="1" xfId="0" applyFont="1" applyFill="1" applyBorder="1" applyAlignment="1" applyProtection="1">
      <alignment horizontal="center"/>
      <protection hidden="1"/>
    </xf>
    <xf numFmtId="0" fontId="6" fillId="5" borderId="1" xfId="0" applyFont="1" applyFill="1" applyBorder="1" applyAlignment="1" applyProtection="1">
      <alignment horizontal="center"/>
      <protection hidden="1"/>
    </xf>
    <xf numFmtId="0" fontId="6" fillId="5" borderId="9" xfId="0" applyFont="1" applyFill="1" applyBorder="1" applyAlignment="1" applyProtection="1">
      <alignment horizontal="center"/>
      <protection hidden="1"/>
    </xf>
    <xf numFmtId="0" fontId="14" fillId="5" borderId="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 applyProtection="1">
      <alignment horizontal="center"/>
      <protection hidden="1"/>
    </xf>
    <xf numFmtId="0" fontId="12" fillId="5" borderId="13" xfId="0" applyFont="1" applyFill="1" applyBorder="1" applyAlignment="1" applyProtection="1">
      <alignment horizontal="left"/>
      <protection hidden="1"/>
    </xf>
    <xf numFmtId="0" fontId="12" fillId="5" borderId="13" xfId="0" applyFont="1" applyFill="1" applyBorder="1" applyAlignment="1" applyProtection="1">
      <alignment horizontal="center"/>
      <protection hidden="1"/>
    </xf>
    <xf numFmtId="0" fontId="14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 applyProtection="1">
      <alignment horizontal="center"/>
      <protection hidden="1"/>
    </xf>
    <xf numFmtId="0" fontId="9" fillId="0" borderId="10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2" fillId="0" borderId="26" xfId="0" applyFont="1" applyFill="1" applyBorder="1" applyAlignment="1">
      <alignment wrapText="1"/>
    </xf>
    <xf numFmtId="0" fontId="2" fillId="0" borderId="26" xfId="0" applyFont="1" applyFill="1" applyBorder="1" applyAlignment="1">
      <alignment horizontal="center"/>
    </xf>
    <xf numFmtId="0" fontId="6" fillId="0" borderId="27" xfId="0" applyFont="1" applyFill="1" applyBorder="1" applyProtection="1">
      <protection hidden="1"/>
    </xf>
    <xf numFmtId="0" fontId="6" fillId="0" borderId="18" xfId="0" applyFont="1" applyFill="1" applyBorder="1" applyProtection="1">
      <protection hidden="1"/>
    </xf>
    <xf numFmtId="0" fontId="6" fillId="0" borderId="7" xfId="0" applyFont="1" applyFill="1" applyBorder="1" applyAlignment="1" applyProtection="1">
      <alignment horizontal="center"/>
      <protection hidden="1"/>
    </xf>
    <xf numFmtId="0" fontId="2" fillId="0" borderId="1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12" fillId="5" borderId="1" xfId="0" applyFont="1" applyFill="1" applyBorder="1" applyAlignment="1" applyProtection="1">
      <alignment horizontal="left" wrapText="1"/>
      <protection hidden="1"/>
    </xf>
    <xf numFmtId="44" fontId="0" fillId="0" borderId="4" xfId="2" applyFont="1" applyBorder="1" applyAlignment="1">
      <alignment horizontal="left"/>
    </xf>
    <xf numFmtId="0" fontId="2" fillId="0" borderId="16" xfId="0" applyFont="1" applyBorder="1"/>
    <xf numFmtId="0" fontId="2" fillId="0" borderId="17" xfId="0" applyFont="1" applyBorder="1"/>
    <xf numFmtId="44" fontId="0" fillId="0" borderId="18" xfId="2" applyFont="1" applyBorder="1" applyAlignment="1">
      <alignment horizontal="left"/>
    </xf>
    <xf numFmtId="0" fontId="3" fillId="2" borderId="2" xfId="0" applyFont="1" applyFill="1" applyBorder="1" applyAlignment="1">
      <alignment horizontal="center" wrapText="1"/>
    </xf>
    <xf numFmtId="0" fontId="3" fillId="2" borderId="28" xfId="0" applyFont="1" applyFill="1" applyBorder="1" applyAlignment="1">
      <alignment horizontal="justify"/>
    </xf>
    <xf numFmtId="44" fontId="3" fillId="2" borderId="29" xfId="2" applyFont="1" applyFill="1" applyBorder="1" applyAlignment="1">
      <alignment horizontal="center"/>
    </xf>
    <xf numFmtId="0" fontId="12" fillId="0" borderId="10" xfId="0" applyFont="1" applyFill="1" applyBorder="1" applyAlignment="1" applyProtection="1">
      <alignment horizontal="center"/>
      <protection hidden="1"/>
    </xf>
    <xf numFmtId="0" fontId="12" fillId="0" borderId="7" xfId="0" applyFont="1" applyFill="1" applyBorder="1" applyAlignment="1" applyProtection="1">
      <alignment horizontal="left"/>
      <protection hidden="1"/>
    </xf>
    <xf numFmtId="44" fontId="6" fillId="0" borderId="8" xfId="1" applyFont="1" applyFill="1" applyBorder="1" applyAlignment="1" applyProtection="1">
      <alignment horizontal="center"/>
      <protection hidden="1"/>
    </xf>
    <xf numFmtId="0" fontId="12" fillId="0" borderId="11" xfId="0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 applyProtection="1">
      <alignment horizontal="left"/>
      <protection hidden="1"/>
    </xf>
    <xf numFmtId="44" fontId="6" fillId="0" borderId="9" xfId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left"/>
      <protection hidden="1"/>
    </xf>
    <xf numFmtId="0" fontId="12" fillId="0" borderId="12" xfId="0" applyFont="1" applyFill="1" applyBorder="1" applyAlignment="1" applyProtection="1">
      <alignment horizontal="center"/>
      <protection hidden="1"/>
    </xf>
    <xf numFmtId="0" fontId="12" fillId="0" borderId="13" xfId="0" applyFont="1" applyFill="1" applyBorder="1" applyAlignment="1" applyProtection="1">
      <alignment horizontal="left"/>
      <protection hidden="1"/>
    </xf>
    <xf numFmtId="44" fontId="6" fillId="0" borderId="14" xfId="1" applyFont="1" applyFill="1" applyBorder="1" applyAlignment="1" applyProtection="1">
      <alignment horizontal="center"/>
      <protection hidden="1"/>
    </xf>
    <xf numFmtId="0" fontId="5" fillId="0" borderId="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30" xfId="0" applyBorder="1"/>
    <xf numFmtId="0" fontId="7" fillId="0" borderId="31" xfId="0" applyFont="1" applyBorder="1" applyProtection="1">
      <protection hidden="1"/>
    </xf>
    <xf numFmtId="0" fontId="7" fillId="5" borderId="31" xfId="0" applyFont="1" applyFill="1" applyBorder="1" applyProtection="1">
      <protection hidden="1"/>
    </xf>
  </cellXfs>
  <cellStyles count="3">
    <cellStyle name="Měna" xfId="1" builtinId="4"/>
    <cellStyle name="Měna 2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4" sqref="C4"/>
    </sheetView>
  </sheetViews>
  <sheetFormatPr defaultRowHeight="12.75" x14ac:dyDescent="0.2"/>
  <cols>
    <col min="2" max="2" width="72" customWidth="1"/>
    <col min="3" max="3" width="18.28515625" customWidth="1"/>
  </cols>
  <sheetData>
    <row r="1" spans="1:3" ht="15" x14ac:dyDescent="0.2">
      <c r="A1" s="103" t="s">
        <v>144</v>
      </c>
      <c r="B1" s="104"/>
      <c r="C1" s="86"/>
    </row>
    <row r="2" spans="1:3" ht="13.5" thickBot="1" x14ac:dyDescent="0.25">
      <c r="A2" s="87"/>
      <c r="B2" s="88"/>
      <c r="C2" s="89"/>
    </row>
    <row r="3" spans="1:3" ht="26.25" thickBot="1" x14ac:dyDescent="0.25">
      <c r="A3" s="90" t="s">
        <v>0</v>
      </c>
      <c r="B3" s="91" t="s">
        <v>145</v>
      </c>
      <c r="C3" s="92" t="s">
        <v>112</v>
      </c>
    </row>
    <row r="4" spans="1:3" x14ac:dyDescent="0.2">
      <c r="A4" s="93" t="s">
        <v>146</v>
      </c>
      <c r="B4" s="94" t="s">
        <v>147</v>
      </c>
      <c r="C4" s="95"/>
    </row>
    <row r="5" spans="1:3" x14ac:dyDescent="0.2">
      <c r="A5" s="96" t="s">
        <v>148</v>
      </c>
      <c r="B5" s="97" t="s">
        <v>149</v>
      </c>
      <c r="C5" s="98"/>
    </row>
    <row r="6" spans="1:3" x14ac:dyDescent="0.2">
      <c r="A6" s="96" t="s">
        <v>150</v>
      </c>
      <c r="B6" s="99" t="s">
        <v>151</v>
      </c>
      <c r="C6" s="98"/>
    </row>
    <row r="7" spans="1:3" x14ac:dyDescent="0.2">
      <c r="A7" s="96"/>
      <c r="B7" s="97"/>
      <c r="C7" s="98"/>
    </row>
    <row r="8" spans="1:3" x14ac:dyDescent="0.2">
      <c r="A8" s="96"/>
      <c r="B8" s="97" t="s">
        <v>152</v>
      </c>
      <c r="C8" s="98"/>
    </row>
    <row r="9" spans="1:3" x14ac:dyDescent="0.2">
      <c r="A9" s="96"/>
      <c r="B9" s="97" t="s">
        <v>153</v>
      </c>
      <c r="C9" s="98"/>
    </row>
    <row r="10" spans="1:3" ht="13.5" thickBot="1" x14ac:dyDescent="0.25">
      <c r="A10" s="100"/>
      <c r="B10" s="101" t="s">
        <v>154</v>
      </c>
      <c r="C10" s="102" t="s">
        <v>155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4"/>
  <sheetViews>
    <sheetView topLeftCell="A10" zoomScale="115" zoomScaleNormal="115" zoomScaleSheetLayoutView="100" workbookViewId="0">
      <selection activeCell="I19" sqref="I19"/>
    </sheetView>
  </sheetViews>
  <sheetFormatPr defaultRowHeight="12.75" x14ac:dyDescent="0.2"/>
  <cols>
    <col min="1" max="1" width="5.5703125" style="1" bestFit="1" customWidth="1"/>
    <col min="2" max="2" width="83.85546875" style="1" customWidth="1"/>
    <col min="3" max="3" width="8.28515625" style="1" customWidth="1"/>
    <col min="4" max="4" width="9.140625" style="17"/>
    <col min="5" max="5" width="9.140625" style="6"/>
    <col min="6" max="6" width="9.140625" style="8"/>
  </cols>
  <sheetData>
    <row r="1" spans="1:8" ht="15" customHeight="1" x14ac:dyDescent="0.2">
      <c r="A1" s="105" t="s">
        <v>5</v>
      </c>
      <c r="B1" s="105"/>
      <c r="C1" s="105"/>
    </row>
    <row r="2" spans="1:8" ht="15" customHeight="1" x14ac:dyDescent="0.2">
      <c r="A2" s="36"/>
      <c r="B2" s="35" t="s">
        <v>128</v>
      </c>
      <c r="C2" s="36"/>
      <c r="D2" s="37"/>
      <c r="E2" s="38"/>
      <c r="F2" s="39"/>
    </row>
    <row r="3" spans="1:8" ht="15" customHeight="1" thickBot="1" x14ac:dyDescent="0.25">
      <c r="A3" s="40"/>
      <c r="B3" s="40"/>
      <c r="C3" s="40"/>
      <c r="D3" s="41"/>
      <c r="E3" s="41"/>
      <c r="F3" s="39"/>
    </row>
    <row r="4" spans="1:8" ht="26.25" thickBot="1" x14ac:dyDescent="0.25">
      <c r="A4" s="42" t="s">
        <v>0</v>
      </c>
      <c r="B4" s="43" t="s">
        <v>20</v>
      </c>
      <c r="C4" s="44" t="s">
        <v>33</v>
      </c>
      <c r="D4" s="44" t="s">
        <v>30</v>
      </c>
      <c r="E4" s="45" t="s">
        <v>111</v>
      </c>
      <c r="F4" s="46" t="s">
        <v>112</v>
      </c>
    </row>
    <row r="5" spans="1:8" ht="13.5" thickBot="1" x14ac:dyDescent="0.25">
      <c r="A5" s="42"/>
      <c r="B5" s="43"/>
      <c r="C5" s="84"/>
      <c r="D5" s="84"/>
      <c r="E5" s="45"/>
      <c r="F5" s="46"/>
    </row>
    <row r="6" spans="1:8" s="5" customFormat="1" ht="11.25" x14ac:dyDescent="0.2">
      <c r="A6" s="47" t="s">
        <v>6</v>
      </c>
      <c r="B6" s="48" t="s">
        <v>106</v>
      </c>
      <c r="C6" s="49" t="s">
        <v>35</v>
      </c>
      <c r="D6" s="50">
        <v>4</v>
      </c>
      <c r="E6" s="51">
        <v>0</v>
      </c>
      <c r="F6" s="51">
        <f>D6*E6</f>
        <v>0</v>
      </c>
    </row>
    <row r="7" spans="1:8" s="5" customFormat="1" ht="11.25" x14ac:dyDescent="0.2">
      <c r="A7" s="52" t="s">
        <v>7</v>
      </c>
      <c r="B7" s="53" t="s">
        <v>60</v>
      </c>
      <c r="C7" s="54" t="s">
        <v>35</v>
      </c>
      <c r="D7" s="55">
        <v>1</v>
      </c>
      <c r="E7" s="56">
        <v>0</v>
      </c>
      <c r="F7" s="56">
        <f t="shared" ref="F7:F12" si="0">D7*E7</f>
        <v>0</v>
      </c>
    </row>
    <row r="8" spans="1:8" s="5" customFormat="1" ht="11.25" x14ac:dyDescent="0.2">
      <c r="A8" s="52" t="s">
        <v>8</v>
      </c>
      <c r="B8" s="53" t="s">
        <v>59</v>
      </c>
      <c r="C8" s="54" t="s">
        <v>35</v>
      </c>
      <c r="D8" s="55">
        <v>6</v>
      </c>
      <c r="E8" s="56">
        <v>0</v>
      </c>
      <c r="F8" s="56">
        <f t="shared" si="0"/>
        <v>0</v>
      </c>
    </row>
    <row r="9" spans="1:8" s="5" customFormat="1" ht="11.25" x14ac:dyDescent="0.2">
      <c r="A9" s="52" t="s">
        <v>9</v>
      </c>
      <c r="B9" s="53" t="s">
        <v>58</v>
      </c>
      <c r="C9" s="54" t="s">
        <v>35</v>
      </c>
      <c r="D9" s="54">
        <v>1</v>
      </c>
      <c r="E9" s="56">
        <v>0</v>
      </c>
      <c r="F9" s="56">
        <f t="shared" si="0"/>
        <v>0</v>
      </c>
      <c r="G9" s="10"/>
      <c r="H9" s="10"/>
    </row>
    <row r="10" spans="1:8" s="5" customFormat="1" ht="11.25" x14ac:dyDescent="0.2">
      <c r="A10" s="52" t="s">
        <v>10</v>
      </c>
      <c r="B10" s="53" t="s">
        <v>57</v>
      </c>
      <c r="C10" s="54" t="s">
        <v>35</v>
      </c>
      <c r="D10" s="54">
        <v>1</v>
      </c>
      <c r="E10" s="56">
        <v>0</v>
      </c>
      <c r="F10" s="56">
        <f t="shared" si="0"/>
        <v>0</v>
      </c>
      <c r="G10" s="10"/>
      <c r="H10" s="10"/>
    </row>
    <row r="11" spans="1:8" s="5" customFormat="1" ht="11.25" x14ac:dyDescent="0.2">
      <c r="A11" s="52" t="s">
        <v>11</v>
      </c>
      <c r="B11" s="53" t="s">
        <v>64</v>
      </c>
      <c r="C11" s="54" t="s">
        <v>65</v>
      </c>
      <c r="D11" s="54">
        <v>1</v>
      </c>
      <c r="E11" s="56">
        <v>0</v>
      </c>
      <c r="F11" s="56">
        <f t="shared" si="0"/>
        <v>0</v>
      </c>
      <c r="G11" s="10"/>
      <c r="H11" s="10"/>
    </row>
    <row r="12" spans="1:8" s="5" customFormat="1" ht="11.25" x14ac:dyDescent="0.2">
      <c r="A12" s="52" t="s">
        <v>12</v>
      </c>
      <c r="B12" s="53" t="s">
        <v>102</v>
      </c>
      <c r="C12" s="54" t="s">
        <v>35</v>
      </c>
      <c r="D12" s="54">
        <v>3</v>
      </c>
      <c r="E12" s="56">
        <v>0</v>
      </c>
      <c r="F12" s="56">
        <f t="shared" si="0"/>
        <v>0</v>
      </c>
      <c r="G12" s="10"/>
      <c r="H12" s="10"/>
    </row>
    <row r="13" spans="1:8" s="5" customFormat="1" ht="11.25" x14ac:dyDescent="0.2">
      <c r="A13" s="52" t="s">
        <v>13</v>
      </c>
      <c r="B13" s="53" t="s">
        <v>98</v>
      </c>
      <c r="C13" s="54" t="s">
        <v>35</v>
      </c>
      <c r="D13" s="54">
        <v>1</v>
      </c>
      <c r="E13" s="56">
        <v>0</v>
      </c>
      <c r="F13" s="56">
        <f t="shared" ref="F13:F28" si="1">D13*E13</f>
        <v>0</v>
      </c>
      <c r="G13" s="10"/>
      <c r="H13" s="10"/>
    </row>
    <row r="14" spans="1:8" s="5" customFormat="1" ht="11.25" x14ac:dyDescent="0.2">
      <c r="A14" s="52" t="s">
        <v>14</v>
      </c>
      <c r="B14" s="53" t="s">
        <v>100</v>
      </c>
      <c r="C14" s="54" t="s">
        <v>35</v>
      </c>
      <c r="D14" s="54">
        <v>12</v>
      </c>
      <c r="E14" s="56">
        <v>0</v>
      </c>
      <c r="F14" s="56">
        <f t="shared" si="1"/>
        <v>0</v>
      </c>
      <c r="G14" s="10"/>
      <c r="H14" s="10"/>
    </row>
    <row r="15" spans="1:8" s="5" customFormat="1" ht="12" x14ac:dyDescent="0.2">
      <c r="A15" s="52" t="s">
        <v>15</v>
      </c>
      <c r="B15" s="53" t="s">
        <v>47</v>
      </c>
      <c r="C15" s="54" t="s">
        <v>35</v>
      </c>
      <c r="D15" s="54">
        <v>2</v>
      </c>
      <c r="E15" s="57">
        <v>0</v>
      </c>
      <c r="F15" s="56">
        <f t="shared" si="1"/>
        <v>0</v>
      </c>
      <c r="G15" s="10"/>
      <c r="H15" s="10"/>
    </row>
    <row r="16" spans="1:8" s="5" customFormat="1" ht="11.25" x14ac:dyDescent="0.2">
      <c r="A16" s="52" t="s">
        <v>16</v>
      </c>
      <c r="B16" s="53" t="s">
        <v>54</v>
      </c>
      <c r="C16" s="54" t="s">
        <v>35</v>
      </c>
      <c r="D16" s="54">
        <v>1</v>
      </c>
      <c r="E16" s="56">
        <v>0</v>
      </c>
      <c r="F16" s="56">
        <f t="shared" si="1"/>
        <v>0</v>
      </c>
      <c r="G16" s="10"/>
      <c r="H16" s="10"/>
    </row>
    <row r="17" spans="1:8" s="5" customFormat="1" ht="11.25" x14ac:dyDescent="0.2">
      <c r="A17" s="52" t="s">
        <v>17</v>
      </c>
      <c r="B17" s="53" t="s">
        <v>55</v>
      </c>
      <c r="C17" s="54" t="s">
        <v>35</v>
      </c>
      <c r="D17" s="54">
        <v>1</v>
      </c>
      <c r="E17" s="56">
        <v>0</v>
      </c>
      <c r="F17" s="56">
        <f t="shared" si="1"/>
        <v>0</v>
      </c>
      <c r="G17" s="10"/>
      <c r="H17" s="10"/>
    </row>
    <row r="18" spans="1:8" s="5" customFormat="1" ht="11.25" x14ac:dyDescent="0.2">
      <c r="A18" s="52" t="s">
        <v>18</v>
      </c>
      <c r="B18" s="53" t="s">
        <v>61</v>
      </c>
      <c r="C18" s="54" t="s">
        <v>34</v>
      </c>
      <c r="D18" s="54">
        <v>20</v>
      </c>
      <c r="E18" s="56">
        <v>0</v>
      </c>
      <c r="F18" s="56">
        <f t="shared" si="1"/>
        <v>0</v>
      </c>
      <c r="G18" s="10"/>
      <c r="H18" s="10"/>
    </row>
    <row r="19" spans="1:8" s="5" customFormat="1" ht="11.25" x14ac:dyDescent="0.2">
      <c r="A19" s="52" t="s">
        <v>19</v>
      </c>
      <c r="B19" s="53" t="s">
        <v>62</v>
      </c>
      <c r="C19" s="54" t="s">
        <v>34</v>
      </c>
      <c r="D19" s="54">
        <v>350</v>
      </c>
      <c r="E19" s="56">
        <v>0</v>
      </c>
      <c r="F19" s="56">
        <f t="shared" si="1"/>
        <v>0</v>
      </c>
      <c r="G19" s="10"/>
      <c r="H19" s="10"/>
    </row>
    <row r="20" spans="1:8" s="5" customFormat="1" ht="11.25" x14ac:dyDescent="0.2">
      <c r="A20" s="52" t="s">
        <v>46</v>
      </c>
      <c r="B20" s="53" t="s">
        <v>63</v>
      </c>
      <c r="C20" s="54" t="s">
        <v>34</v>
      </c>
      <c r="D20" s="54">
        <v>179</v>
      </c>
      <c r="E20" s="56">
        <v>0</v>
      </c>
      <c r="F20" s="56">
        <f t="shared" si="1"/>
        <v>0</v>
      </c>
      <c r="G20" s="10"/>
      <c r="H20" s="10"/>
    </row>
    <row r="21" spans="1:8" s="5" customFormat="1" ht="11.25" x14ac:dyDescent="0.2">
      <c r="A21" s="52" t="s">
        <v>72</v>
      </c>
      <c r="B21" s="53" t="s">
        <v>66</v>
      </c>
      <c r="C21" s="54" t="s">
        <v>35</v>
      </c>
      <c r="D21" s="54">
        <v>5</v>
      </c>
      <c r="E21" s="56">
        <v>0</v>
      </c>
      <c r="F21" s="56">
        <f t="shared" si="1"/>
        <v>0</v>
      </c>
      <c r="G21" s="10"/>
      <c r="H21" s="10"/>
    </row>
    <row r="22" spans="1:8" s="5" customFormat="1" ht="11.25" x14ac:dyDescent="0.2">
      <c r="A22" s="52" t="s">
        <v>73</v>
      </c>
      <c r="B22" s="53" t="s">
        <v>108</v>
      </c>
      <c r="C22" s="54" t="s">
        <v>35</v>
      </c>
      <c r="D22" s="54">
        <v>1</v>
      </c>
      <c r="E22" s="56">
        <v>0</v>
      </c>
      <c r="F22" s="56">
        <f t="shared" si="1"/>
        <v>0</v>
      </c>
      <c r="G22" s="10"/>
      <c r="H22" s="10"/>
    </row>
    <row r="23" spans="1:8" s="5" customFormat="1" ht="11.25" x14ac:dyDescent="0.2">
      <c r="A23" s="52" t="s">
        <v>74</v>
      </c>
      <c r="B23" s="53" t="s">
        <v>67</v>
      </c>
      <c r="C23" s="54" t="s">
        <v>35</v>
      </c>
      <c r="D23" s="54">
        <v>46</v>
      </c>
      <c r="E23" s="56">
        <v>0</v>
      </c>
      <c r="F23" s="56">
        <f t="shared" si="1"/>
        <v>0</v>
      </c>
      <c r="G23" s="10"/>
      <c r="H23" s="10"/>
    </row>
    <row r="24" spans="1:8" s="5" customFormat="1" ht="11.25" x14ac:dyDescent="0.2">
      <c r="A24" s="52" t="s">
        <v>75</v>
      </c>
      <c r="B24" s="53" t="s">
        <v>125</v>
      </c>
      <c r="C24" s="54" t="s">
        <v>34</v>
      </c>
      <c r="D24" s="55">
        <v>15</v>
      </c>
      <c r="E24" s="56">
        <v>0</v>
      </c>
      <c r="F24" s="56">
        <f t="shared" si="1"/>
        <v>0</v>
      </c>
      <c r="G24" s="10"/>
      <c r="H24" s="10"/>
    </row>
    <row r="25" spans="1:8" s="5" customFormat="1" ht="11.25" x14ac:dyDescent="0.2">
      <c r="A25" s="52" t="s">
        <v>76</v>
      </c>
      <c r="B25" s="53" t="s">
        <v>68</v>
      </c>
      <c r="C25" s="54" t="s">
        <v>35</v>
      </c>
      <c r="D25" s="55">
        <v>10</v>
      </c>
      <c r="E25" s="56">
        <v>0</v>
      </c>
      <c r="F25" s="56">
        <f t="shared" si="1"/>
        <v>0</v>
      </c>
      <c r="G25" s="10"/>
      <c r="H25" s="10"/>
    </row>
    <row r="26" spans="1:8" s="5" customFormat="1" ht="11.25" x14ac:dyDescent="0.2">
      <c r="A26" s="52" t="s">
        <v>77</v>
      </c>
      <c r="B26" s="58" t="s">
        <v>69</v>
      </c>
      <c r="C26" s="54" t="s">
        <v>34</v>
      </c>
      <c r="D26" s="55">
        <v>55</v>
      </c>
      <c r="E26" s="56">
        <v>0</v>
      </c>
      <c r="F26" s="56">
        <f t="shared" si="1"/>
        <v>0</v>
      </c>
      <c r="G26" s="10"/>
      <c r="H26" s="10"/>
    </row>
    <row r="27" spans="1:8" s="5" customFormat="1" ht="11.25" x14ac:dyDescent="0.2">
      <c r="A27" s="52" t="s">
        <v>78</v>
      </c>
      <c r="B27" s="53" t="s">
        <v>70</v>
      </c>
      <c r="C27" s="54" t="s">
        <v>35</v>
      </c>
      <c r="D27" s="55">
        <v>12</v>
      </c>
      <c r="E27" s="56">
        <v>0</v>
      </c>
      <c r="F27" s="56">
        <f t="shared" si="1"/>
        <v>0</v>
      </c>
      <c r="G27" s="10"/>
      <c r="H27" s="10"/>
    </row>
    <row r="28" spans="1:8" s="5" customFormat="1" ht="11.25" x14ac:dyDescent="0.2">
      <c r="A28" s="52" t="s">
        <v>79</v>
      </c>
      <c r="B28" s="53" t="s">
        <v>71</v>
      </c>
      <c r="C28" s="54" t="s">
        <v>34</v>
      </c>
      <c r="D28" s="55">
        <v>10</v>
      </c>
      <c r="E28" s="56">
        <v>0</v>
      </c>
      <c r="F28" s="56">
        <f t="shared" si="1"/>
        <v>0</v>
      </c>
      <c r="G28" s="10"/>
      <c r="H28" s="10"/>
    </row>
    <row r="29" spans="1:8" s="5" customFormat="1" ht="11.25" x14ac:dyDescent="0.2">
      <c r="A29" s="31"/>
      <c r="B29" s="29"/>
      <c r="C29" s="29"/>
      <c r="D29" s="32"/>
      <c r="E29" s="33"/>
      <c r="F29" s="142"/>
    </row>
    <row r="30" spans="1:8" s="5" customFormat="1" ht="15" x14ac:dyDescent="0.2">
      <c r="A30" s="59"/>
      <c r="B30" s="60" t="s">
        <v>143</v>
      </c>
      <c r="C30" s="61"/>
      <c r="D30" s="62"/>
      <c r="E30" s="63"/>
      <c r="F30" s="143"/>
    </row>
    <row r="31" spans="1:8" s="5" customFormat="1" ht="11.25" x14ac:dyDescent="0.2">
      <c r="A31" s="59"/>
      <c r="B31" s="64"/>
      <c r="C31" s="61"/>
      <c r="D31" s="62"/>
      <c r="E31" s="63"/>
      <c r="F31" s="143"/>
    </row>
    <row r="32" spans="1:8" s="5" customFormat="1" ht="11.25" x14ac:dyDescent="0.2">
      <c r="A32" s="65" t="s">
        <v>80</v>
      </c>
      <c r="B32" s="66" t="s">
        <v>56</v>
      </c>
      <c r="C32" s="67" t="s">
        <v>35</v>
      </c>
      <c r="D32" s="67">
        <v>3</v>
      </c>
      <c r="E32" s="68">
        <v>0</v>
      </c>
      <c r="F32" s="68">
        <f t="shared" ref="F32:F39" si="2">D32*E32</f>
        <v>0</v>
      </c>
    </row>
    <row r="33" spans="1:6" s="5" customFormat="1" ht="11.25" x14ac:dyDescent="0.2">
      <c r="A33" s="65" t="s">
        <v>81</v>
      </c>
      <c r="B33" s="66" t="s">
        <v>127</v>
      </c>
      <c r="C33" s="67" t="s">
        <v>35</v>
      </c>
      <c r="D33" s="67">
        <v>3</v>
      </c>
      <c r="E33" s="68">
        <v>0</v>
      </c>
      <c r="F33" s="68">
        <f t="shared" si="2"/>
        <v>0</v>
      </c>
    </row>
    <row r="34" spans="1:6" s="5" customFormat="1" ht="12" x14ac:dyDescent="0.2">
      <c r="A34" s="65" t="s">
        <v>82</v>
      </c>
      <c r="B34" s="66" t="s">
        <v>110</v>
      </c>
      <c r="C34" s="67" t="s">
        <v>35</v>
      </c>
      <c r="D34" s="67">
        <v>3</v>
      </c>
      <c r="E34" s="70">
        <v>0</v>
      </c>
      <c r="F34" s="69">
        <f t="shared" si="2"/>
        <v>0</v>
      </c>
    </row>
    <row r="35" spans="1:6" s="5" customFormat="1" ht="12" x14ac:dyDescent="0.2">
      <c r="A35" s="65" t="s">
        <v>83</v>
      </c>
      <c r="B35" s="66" t="s">
        <v>48</v>
      </c>
      <c r="C35" s="67" t="s">
        <v>35</v>
      </c>
      <c r="D35" s="67">
        <v>40</v>
      </c>
      <c r="E35" s="70">
        <v>0</v>
      </c>
      <c r="F35" s="69">
        <f t="shared" si="2"/>
        <v>0</v>
      </c>
    </row>
    <row r="36" spans="1:6" s="5" customFormat="1" ht="12" x14ac:dyDescent="0.2">
      <c r="A36" s="65" t="s">
        <v>84</v>
      </c>
      <c r="B36" s="66" t="s">
        <v>49</v>
      </c>
      <c r="C36" s="67" t="s">
        <v>35</v>
      </c>
      <c r="D36" s="67">
        <v>1</v>
      </c>
      <c r="E36" s="70">
        <v>0</v>
      </c>
      <c r="F36" s="69">
        <f t="shared" si="2"/>
        <v>0</v>
      </c>
    </row>
    <row r="37" spans="1:6" s="5" customFormat="1" ht="22.5" x14ac:dyDescent="0.2">
      <c r="A37" s="65" t="s">
        <v>85</v>
      </c>
      <c r="B37" s="85" t="s">
        <v>50</v>
      </c>
      <c r="C37" s="67" t="s">
        <v>53</v>
      </c>
      <c r="D37" s="67">
        <v>1</v>
      </c>
      <c r="E37" s="70">
        <v>0</v>
      </c>
      <c r="F37" s="69">
        <f t="shared" si="2"/>
        <v>0</v>
      </c>
    </row>
    <row r="38" spans="1:6" s="5" customFormat="1" ht="12" x14ac:dyDescent="0.2">
      <c r="A38" s="65" t="s">
        <v>99</v>
      </c>
      <c r="B38" s="66" t="s">
        <v>51</v>
      </c>
      <c r="C38" s="67" t="s">
        <v>53</v>
      </c>
      <c r="D38" s="67">
        <v>2</v>
      </c>
      <c r="E38" s="70">
        <v>0</v>
      </c>
      <c r="F38" s="69">
        <f t="shared" si="2"/>
        <v>0</v>
      </c>
    </row>
    <row r="39" spans="1:6" s="5" customFormat="1" thickBot="1" x14ac:dyDescent="0.25">
      <c r="A39" s="71" t="s">
        <v>107</v>
      </c>
      <c r="B39" s="72" t="s">
        <v>52</v>
      </c>
      <c r="C39" s="73" t="s">
        <v>53</v>
      </c>
      <c r="D39" s="73">
        <v>1</v>
      </c>
      <c r="E39" s="74">
        <v>0</v>
      </c>
      <c r="F39" s="75">
        <f t="shared" si="2"/>
        <v>0</v>
      </c>
    </row>
    <row r="40" spans="1:6" s="5" customFormat="1" ht="11.25" x14ac:dyDescent="0.2">
      <c r="A40" s="4"/>
      <c r="D40" s="18"/>
      <c r="E40" s="7"/>
      <c r="F40" s="9"/>
    </row>
    <row r="41" spans="1:6" s="5" customFormat="1" ht="11.25" x14ac:dyDescent="0.2">
      <c r="A41" s="4"/>
      <c r="D41" s="18"/>
      <c r="E41" s="7"/>
      <c r="F41" s="9"/>
    </row>
    <row r="42" spans="1:6" s="5" customFormat="1" ht="11.25" x14ac:dyDescent="0.2">
      <c r="A42" s="4"/>
      <c r="D42" s="18"/>
      <c r="E42" s="7"/>
      <c r="F42" s="9"/>
    </row>
    <row r="43" spans="1:6" s="5" customFormat="1" ht="11.25" x14ac:dyDescent="0.2">
      <c r="A43" s="4"/>
      <c r="D43" s="18"/>
      <c r="E43" s="7"/>
      <c r="F43" s="9"/>
    </row>
    <row r="44" spans="1:6" s="5" customFormat="1" ht="11.25" x14ac:dyDescent="0.2">
      <c r="A44" s="4"/>
      <c r="D44" s="18"/>
      <c r="E44" s="7"/>
      <c r="F44" s="9"/>
    </row>
    <row r="45" spans="1:6" s="5" customFormat="1" ht="11.25" x14ac:dyDescent="0.2">
      <c r="A45" s="4"/>
      <c r="D45" s="18"/>
      <c r="E45" s="7"/>
      <c r="F45" s="9"/>
    </row>
    <row r="46" spans="1:6" s="5" customFormat="1" ht="11.25" x14ac:dyDescent="0.2">
      <c r="A46" s="4"/>
      <c r="D46" s="18"/>
      <c r="E46" s="7"/>
      <c r="F46" s="9"/>
    </row>
    <row r="47" spans="1:6" s="5" customFormat="1" ht="11.25" x14ac:dyDescent="0.2">
      <c r="A47" s="4"/>
      <c r="D47" s="18"/>
      <c r="E47" s="7"/>
      <c r="F47" s="9"/>
    </row>
    <row r="48" spans="1:6" s="5" customFormat="1" ht="11.25" x14ac:dyDescent="0.2">
      <c r="A48" s="4"/>
      <c r="D48" s="18"/>
      <c r="E48" s="7"/>
      <c r="F48" s="9"/>
    </row>
    <row r="49" spans="1:6" s="5" customFormat="1" ht="11.25" x14ac:dyDescent="0.2">
      <c r="A49" s="4"/>
      <c r="D49" s="18"/>
      <c r="E49" s="7"/>
      <c r="F49" s="9"/>
    </row>
    <row r="50" spans="1:6" s="5" customFormat="1" ht="11.25" x14ac:dyDescent="0.2">
      <c r="A50" s="4"/>
      <c r="D50" s="18"/>
      <c r="E50" s="7"/>
      <c r="F50" s="9"/>
    </row>
    <row r="51" spans="1:6" s="5" customFormat="1" ht="11.25" x14ac:dyDescent="0.2">
      <c r="A51" s="4"/>
      <c r="D51" s="18"/>
      <c r="E51" s="7"/>
      <c r="F51" s="9"/>
    </row>
    <row r="52" spans="1:6" s="5" customFormat="1" ht="11.25" x14ac:dyDescent="0.2">
      <c r="A52" s="4"/>
      <c r="D52" s="18"/>
      <c r="E52" s="7"/>
      <c r="F52" s="9"/>
    </row>
    <row r="53" spans="1:6" s="5" customFormat="1" ht="11.25" x14ac:dyDescent="0.2">
      <c r="A53" s="4"/>
      <c r="D53" s="18"/>
      <c r="E53" s="7"/>
      <c r="F53" s="9"/>
    </row>
    <row r="54" spans="1:6" s="5" customFormat="1" ht="11.25" x14ac:dyDescent="0.2">
      <c r="A54" s="4"/>
      <c r="D54" s="18"/>
      <c r="E54" s="7"/>
      <c r="F54" s="9"/>
    </row>
    <row r="55" spans="1:6" s="5" customFormat="1" ht="11.25" x14ac:dyDescent="0.2">
      <c r="A55" s="4"/>
      <c r="D55" s="18"/>
      <c r="E55" s="7"/>
      <c r="F55" s="9"/>
    </row>
    <row r="56" spans="1:6" s="5" customFormat="1" ht="11.25" x14ac:dyDescent="0.2">
      <c r="A56" s="4"/>
      <c r="D56" s="18"/>
      <c r="E56" s="7"/>
      <c r="F56" s="9"/>
    </row>
    <row r="57" spans="1:6" s="5" customFormat="1" ht="11.25" x14ac:dyDescent="0.2">
      <c r="A57" s="4"/>
      <c r="D57" s="18"/>
      <c r="E57" s="7"/>
      <c r="F57" s="9"/>
    </row>
    <row r="58" spans="1:6" s="5" customFormat="1" ht="11.25" x14ac:dyDescent="0.2">
      <c r="A58" s="4"/>
      <c r="D58" s="18"/>
      <c r="E58" s="7"/>
      <c r="F58" s="9"/>
    </row>
    <row r="59" spans="1:6" s="5" customFormat="1" ht="11.25" x14ac:dyDescent="0.2">
      <c r="A59" s="4"/>
      <c r="D59" s="18"/>
      <c r="E59" s="7"/>
      <c r="F59" s="9"/>
    </row>
    <row r="60" spans="1:6" s="5" customFormat="1" ht="11.25" x14ac:dyDescent="0.2">
      <c r="A60" s="4"/>
      <c r="D60" s="18"/>
      <c r="E60" s="7"/>
      <c r="F60" s="9"/>
    </row>
    <row r="61" spans="1:6" s="5" customFormat="1" ht="11.25" x14ac:dyDescent="0.2">
      <c r="A61" s="4"/>
      <c r="D61" s="18"/>
      <c r="E61" s="7"/>
      <c r="F61" s="9"/>
    </row>
    <row r="62" spans="1:6" s="5" customFormat="1" ht="11.25" x14ac:dyDescent="0.2">
      <c r="A62" s="4"/>
      <c r="D62" s="18"/>
      <c r="E62" s="7"/>
      <c r="F62" s="9"/>
    </row>
    <row r="63" spans="1:6" s="5" customFormat="1" ht="11.25" x14ac:dyDescent="0.2">
      <c r="A63" s="4"/>
      <c r="D63" s="18"/>
      <c r="E63" s="7"/>
      <c r="F63" s="9"/>
    </row>
    <row r="64" spans="1:6" s="5" customFormat="1" ht="11.25" x14ac:dyDescent="0.2">
      <c r="A64" s="4"/>
      <c r="D64" s="18"/>
      <c r="E64" s="7"/>
      <c r="F64" s="9"/>
    </row>
    <row r="65" spans="1:6" s="5" customFormat="1" ht="11.25" x14ac:dyDescent="0.2">
      <c r="A65" s="4"/>
      <c r="D65" s="18"/>
      <c r="E65" s="7"/>
      <c r="F65" s="9"/>
    </row>
    <row r="66" spans="1:6" s="5" customFormat="1" ht="11.25" x14ac:dyDescent="0.2">
      <c r="A66" s="4"/>
      <c r="D66" s="18"/>
      <c r="E66" s="7"/>
      <c r="F66" s="9"/>
    </row>
    <row r="67" spans="1:6" s="5" customFormat="1" ht="11.25" x14ac:dyDescent="0.2">
      <c r="A67" s="4"/>
      <c r="D67" s="18"/>
      <c r="E67" s="7"/>
      <c r="F67" s="9"/>
    </row>
    <row r="68" spans="1:6" s="5" customFormat="1" ht="11.25" x14ac:dyDescent="0.2">
      <c r="A68" s="4"/>
      <c r="D68" s="18"/>
      <c r="E68" s="7"/>
      <c r="F68" s="9"/>
    </row>
    <row r="69" spans="1:6" s="5" customFormat="1" ht="11.25" x14ac:dyDescent="0.2">
      <c r="A69" s="4"/>
      <c r="D69" s="18"/>
      <c r="E69" s="7"/>
      <c r="F69" s="9"/>
    </row>
    <row r="70" spans="1:6" s="5" customFormat="1" ht="11.25" x14ac:dyDescent="0.2">
      <c r="A70" s="4"/>
      <c r="D70" s="18"/>
      <c r="E70" s="7"/>
      <c r="F70" s="9"/>
    </row>
    <row r="71" spans="1:6" s="5" customFormat="1" ht="11.25" x14ac:dyDescent="0.2">
      <c r="A71" s="4"/>
      <c r="D71" s="18"/>
      <c r="E71" s="7"/>
      <c r="F71" s="9"/>
    </row>
    <row r="72" spans="1:6" s="5" customFormat="1" ht="11.25" x14ac:dyDescent="0.2">
      <c r="A72" s="4"/>
      <c r="D72" s="18"/>
      <c r="E72" s="7"/>
      <c r="F72" s="9"/>
    </row>
    <row r="73" spans="1:6" s="5" customFormat="1" ht="11.25" x14ac:dyDescent="0.2">
      <c r="A73" s="4"/>
      <c r="D73" s="18"/>
      <c r="E73" s="7"/>
      <c r="F73" s="9"/>
    </row>
    <row r="74" spans="1:6" s="5" customFormat="1" ht="11.25" x14ac:dyDescent="0.2">
      <c r="A74" s="4"/>
      <c r="D74" s="18"/>
      <c r="E74" s="7"/>
      <c r="F74" s="9"/>
    </row>
    <row r="75" spans="1:6" s="5" customFormat="1" ht="11.25" x14ac:dyDescent="0.2">
      <c r="A75" s="4"/>
      <c r="D75" s="18"/>
      <c r="E75" s="7"/>
      <c r="F75" s="9"/>
    </row>
    <row r="76" spans="1:6" s="5" customFormat="1" ht="11.25" x14ac:dyDescent="0.2">
      <c r="A76" s="4"/>
      <c r="D76" s="18"/>
      <c r="E76" s="7"/>
      <c r="F76" s="9"/>
    </row>
    <row r="77" spans="1:6" s="5" customFormat="1" ht="11.25" x14ac:dyDescent="0.2">
      <c r="A77" s="4"/>
      <c r="D77" s="18"/>
      <c r="E77" s="7"/>
      <c r="F77" s="9"/>
    </row>
    <row r="78" spans="1:6" s="5" customFormat="1" ht="11.25" x14ac:dyDescent="0.2">
      <c r="A78" s="4"/>
      <c r="D78" s="18"/>
      <c r="E78" s="7"/>
      <c r="F78" s="9"/>
    </row>
    <row r="79" spans="1:6" s="5" customFormat="1" ht="11.25" x14ac:dyDescent="0.2">
      <c r="A79" s="4"/>
      <c r="D79" s="18"/>
      <c r="E79" s="7"/>
      <c r="F79" s="9"/>
    </row>
    <row r="80" spans="1:6" s="5" customFormat="1" ht="11.25" x14ac:dyDescent="0.2">
      <c r="A80" s="4"/>
      <c r="D80" s="18"/>
      <c r="E80" s="7"/>
      <c r="F80" s="9"/>
    </row>
    <row r="81" spans="1:6" s="5" customFormat="1" ht="11.25" x14ac:dyDescent="0.2">
      <c r="A81" s="4"/>
      <c r="D81" s="18"/>
      <c r="E81" s="7"/>
      <c r="F81" s="9"/>
    </row>
    <row r="82" spans="1:6" s="5" customFormat="1" ht="11.25" x14ac:dyDescent="0.2">
      <c r="A82" s="4"/>
      <c r="D82" s="18"/>
      <c r="E82" s="7"/>
      <c r="F82" s="9"/>
    </row>
    <row r="83" spans="1:6" s="5" customFormat="1" ht="11.25" x14ac:dyDescent="0.2">
      <c r="A83" s="4"/>
      <c r="D83" s="18"/>
      <c r="E83" s="7"/>
      <c r="F83" s="9"/>
    </row>
    <row r="84" spans="1:6" s="5" customFormat="1" ht="11.25" x14ac:dyDescent="0.2">
      <c r="A84" s="4"/>
      <c r="D84" s="18"/>
      <c r="E84" s="7"/>
      <c r="F84" s="9"/>
    </row>
    <row r="85" spans="1:6" s="5" customFormat="1" ht="11.25" x14ac:dyDescent="0.2">
      <c r="A85" s="4"/>
      <c r="D85" s="18"/>
      <c r="E85" s="7"/>
      <c r="F85" s="9"/>
    </row>
    <row r="86" spans="1:6" s="5" customFormat="1" ht="11.25" x14ac:dyDescent="0.2">
      <c r="A86" s="4"/>
      <c r="D86" s="18"/>
      <c r="E86" s="7"/>
      <c r="F86" s="9"/>
    </row>
    <row r="87" spans="1:6" s="5" customFormat="1" ht="11.25" x14ac:dyDescent="0.2">
      <c r="A87" s="4"/>
      <c r="D87" s="18"/>
      <c r="E87" s="7"/>
      <c r="F87" s="9"/>
    </row>
    <row r="88" spans="1:6" s="5" customFormat="1" ht="11.25" x14ac:dyDescent="0.2">
      <c r="A88" s="4"/>
      <c r="D88" s="18"/>
      <c r="E88" s="7"/>
      <c r="F88" s="9"/>
    </row>
    <row r="89" spans="1:6" s="5" customFormat="1" ht="11.25" x14ac:dyDescent="0.2">
      <c r="A89" s="4"/>
      <c r="D89" s="18"/>
      <c r="E89" s="7"/>
      <c r="F89" s="9"/>
    </row>
    <row r="90" spans="1:6" s="5" customFormat="1" ht="11.25" x14ac:dyDescent="0.2">
      <c r="A90" s="4"/>
      <c r="D90" s="18"/>
      <c r="E90" s="7"/>
      <c r="F90" s="9"/>
    </row>
    <row r="91" spans="1:6" s="5" customFormat="1" ht="11.25" x14ac:dyDescent="0.2">
      <c r="A91" s="4"/>
      <c r="D91" s="18"/>
      <c r="E91" s="7"/>
      <c r="F91" s="9"/>
    </row>
    <row r="92" spans="1:6" s="5" customFormat="1" ht="11.25" x14ac:dyDescent="0.2">
      <c r="A92" s="4"/>
      <c r="D92" s="18"/>
      <c r="E92" s="7"/>
      <c r="F92" s="9"/>
    </row>
    <row r="93" spans="1:6" s="5" customFormat="1" ht="11.25" x14ac:dyDescent="0.2">
      <c r="A93" s="4"/>
      <c r="D93" s="18"/>
      <c r="E93" s="7"/>
      <c r="F93" s="9"/>
    </row>
    <row r="94" spans="1:6" s="5" customFormat="1" ht="11.25" x14ac:dyDescent="0.2">
      <c r="A94" s="4"/>
      <c r="D94" s="18"/>
      <c r="E94" s="7"/>
      <c r="F94" s="9"/>
    </row>
    <row r="95" spans="1:6" s="5" customFormat="1" ht="11.25" x14ac:dyDescent="0.2">
      <c r="A95" s="4"/>
      <c r="D95" s="18"/>
      <c r="E95" s="7"/>
      <c r="F95" s="9"/>
    </row>
    <row r="96" spans="1:6" s="5" customFormat="1" ht="11.25" x14ac:dyDescent="0.2">
      <c r="A96" s="4"/>
      <c r="D96" s="18"/>
      <c r="E96" s="7"/>
      <c r="F96" s="9"/>
    </row>
    <row r="97" spans="1:6" s="5" customFormat="1" ht="11.25" x14ac:dyDescent="0.2">
      <c r="A97" s="4"/>
      <c r="D97" s="18"/>
      <c r="E97" s="7"/>
      <c r="F97" s="9"/>
    </row>
    <row r="98" spans="1:6" s="5" customFormat="1" ht="11.25" x14ac:dyDescent="0.2">
      <c r="A98" s="4"/>
      <c r="D98" s="18"/>
      <c r="E98" s="7"/>
      <c r="F98" s="9"/>
    </row>
    <row r="99" spans="1:6" s="5" customFormat="1" ht="11.25" x14ac:dyDescent="0.2">
      <c r="A99" s="4"/>
      <c r="D99" s="18"/>
      <c r="E99" s="7"/>
      <c r="F99" s="9"/>
    </row>
    <row r="100" spans="1:6" s="5" customFormat="1" ht="11.25" x14ac:dyDescent="0.2">
      <c r="A100" s="4"/>
      <c r="D100" s="18"/>
      <c r="E100" s="7"/>
      <c r="F100" s="9"/>
    </row>
    <row r="101" spans="1:6" s="5" customFormat="1" ht="11.25" x14ac:dyDescent="0.2">
      <c r="A101" s="4"/>
      <c r="D101" s="18"/>
      <c r="E101" s="7"/>
      <c r="F101" s="9"/>
    </row>
    <row r="102" spans="1:6" s="5" customFormat="1" ht="11.25" x14ac:dyDescent="0.2">
      <c r="A102" s="4"/>
      <c r="D102" s="18"/>
      <c r="E102" s="7"/>
      <c r="F102" s="9"/>
    </row>
    <row r="103" spans="1:6" s="5" customFormat="1" ht="11.25" x14ac:dyDescent="0.2">
      <c r="A103" s="4"/>
      <c r="D103" s="18"/>
      <c r="E103" s="7"/>
      <c r="F103" s="9"/>
    </row>
    <row r="104" spans="1:6" s="5" customFormat="1" ht="11.25" x14ac:dyDescent="0.2">
      <c r="A104" s="4"/>
      <c r="D104" s="18"/>
      <c r="E104" s="7"/>
      <c r="F104" s="9"/>
    </row>
    <row r="105" spans="1:6" s="5" customFormat="1" ht="11.25" x14ac:dyDescent="0.2">
      <c r="A105" s="4"/>
      <c r="D105" s="18"/>
      <c r="E105" s="7"/>
      <c r="F105" s="9"/>
    </row>
    <row r="106" spans="1:6" s="5" customFormat="1" ht="11.25" x14ac:dyDescent="0.2">
      <c r="A106" s="4"/>
      <c r="D106" s="18"/>
      <c r="E106" s="7"/>
      <c r="F106" s="9"/>
    </row>
    <row r="107" spans="1:6" s="5" customFormat="1" ht="11.25" x14ac:dyDescent="0.2">
      <c r="A107" s="4"/>
      <c r="D107" s="18"/>
      <c r="E107" s="7"/>
      <c r="F107" s="9"/>
    </row>
    <row r="108" spans="1:6" s="5" customFormat="1" ht="11.25" x14ac:dyDescent="0.2">
      <c r="A108" s="4"/>
      <c r="D108" s="18"/>
      <c r="E108" s="7"/>
      <c r="F108" s="9"/>
    </row>
    <row r="109" spans="1:6" s="5" customFormat="1" ht="11.25" x14ac:dyDescent="0.2">
      <c r="A109" s="4"/>
      <c r="D109" s="18"/>
      <c r="E109" s="7"/>
      <c r="F109" s="9"/>
    </row>
    <row r="110" spans="1:6" s="5" customFormat="1" ht="11.25" x14ac:dyDescent="0.2">
      <c r="A110" s="4"/>
      <c r="D110" s="18"/>
      <c r="E110" s="7"/>
      <c r="F110" s="9"/>
    </row>
    <row r="111" spans="1:6" s="5" customFormat="1" ht="11.25" x14ac:dyDescent="0.2">
      <c r="A111" s="4"/>
      <c r="D111" s="18"/>
      <c r="E111" s="7"/>
      <c r="F111" s="9"/>
    </row>
    <row r="112" spans="1:6" s="5" customFormat="1" ht="11.25" x14ac:dyDescent="0.2">
      <c r="A112" s="4"/>
      <c r="D112" s="18"/>
      <c r="E112" s="7"/>
      <c r="F112" s="9"/>
    </row>
    <row r="113" spans="1:6" s="5" customFormat="1" ht="11.25" x14ac:dyDescent="0.2">
      <c r="A113" s="4"/>
      <c r="D113" s="18"/>
      <c r="E113" s="7"/>
      <c r="F113" s="9"/>
    </row>
    <row r="114" spans="1:6" s="5" customFormat="1" ht="11.25" x14ac:dyDescent="0.2">
      <c r="A114" s="4"/>
      <c r="D114" s="18"/>
      <c r="E114" s="7"/>
      <c r="F114" s="9"/>
    </row>
    <row r="115" spans="1:6" s="5" customFormat="1" ht="11.25" x14ac:dyDescent="0.2">
      <c r="A115" s="4"/>
      <c r="D115" s="18"/>
      <c r="E115" s="7"/>
      <c r="F115" s="9"/>
    </row>
    <row r="116" spans="1:6" s="5" customFormat="1" ht="11.25" x14ac:dyDescent="0.2">
      <c r="A116" s="4"/>
      <c r="D116" s="18"/>
      <c r="E116" s="7"/>
      <c r="F116" s="9"/>
    </row>
    <row r="117" spans="1:6" s="5" customFormat="1" ht="11.25" x14ac:dyDescent="0.2">
      <c r="A117" s="4"/>
      <c r="D117" s="18"/>
      <c r="E117" s="7"/>
      <c r="F117" s="9"/>
    </row>
    <row r="118" spans="1:6" s="5" customFormat="1" ht="11.25" x14ac:dyDescent="0.2">
      <c r="A118" s="4"/>
      <c r="D118" s="18"/>
      <c r="E118" s="7"/>
      <c r="F118" s="9"/>
    </row>
    <row r="119" spans="1:6" s="5" customFormat="1" ht="11.25" x14ac:dyDescent="0.2">
      <c r="A119" s="4"/>
      <c r="D119" s="18"/>
      <c r="E119" s="7"/>
      <c r="F119" s="9"/>
    </row>
    <row r="120" spans="1:6" s="5" customFormat="1" ht="11.25" x14ac:dyDescent="0.2">
      <c r="A120" s="4"/>
      <c r="D120" s="18"/>
      <c r="E120" s="7"/>
      <c r="F120" s="9"/>
    </row>
    <row r="121" spans="1:6" s="5" customFormat="1" ht="11.25" x14ac:dyDescent="0.2">
      <c r="A121" s="4"/>
      <c r="D121" s="18"/>
      <c r="E121" s="7"/>
      <c r="F121" s="9"/>
    </row>
    <row r="122" spans="1:6" s="5" customFormat="1" ht="11.25" x14ac:dyDescent="0.2">
      <c r="A122" s="4"/>
      <c r="D122" s="18"/>
      <c r="E122" s="7"/>
      <c r="F122" s="9"/>
    </row>
    <row r="123" spans="1:6" s="5" customFormat="1" ht="11.25" x14ac:dyDescent="0.2">
      <c r="A123" s="4"/>
      <c r="D123" s="18"/>
      <c r="E123" s="7"/>
      <c r="F123" s="9"/>
    </row>
    <row r="124" spans="1:6" s="5" customFormat="1" ht="11.25" x14ac:dyDescent="0.2">
      <c r="A124" s="4"/>
      <c r="D124" s="18"/>
      <c r="E124" s="7"/>
      <c r="F124" s="9"/>
    </row>
    <row r="125" spans="1:6" s="5" customFormat="1" ht="11.25" x14ac:dyDescent="0.2">
      <c r="A125" s="4"/>
      <c r="D125" s="18"/>
      <c r="E125" s="7"/>
      <c r="F125" s="9"/>
    </row>
    <row r="126" spans="1:6" s="5" customFormat="1" ht="11.25" x14ac:dyDescent="0.2">
      <c r="A126" s="4"/>
      <c r="D126" s="18"/>
      <c r="E126" s="7"/>
      <c r="F126" s="9"/>
    </row>
    <row r="127" spans="1:6" s="5" customFormat="1" ht="11.25" x14ac:dyDescent="0.2">
      <c r="A127" s="4"/>
      <c r="D127" s="18"/>
      <c r="E127" s="7"/>
      <c r="F127" s="9"/>
    </row>
    <row r="128" spans="1:6" s="5" customFormat="1" ht="11.25" x14ac:dyDescent="0.2">
      <c r="A128" s="4"/>
      <c r="D128" s="18"/>
      <c r="E128" s="7"/>
      <c r="F128" s="9"/>
    </row>
    <row r="129" spans="1:6" s="5" customFormat="1" ht="11.25" x14ac:dyDescent="0.2">
      <c r="A129" s="4"/>
      <c r="D129" s="18"/>
      <c r="E129" s="7"/>
      <c r="F129" s="9"/>
    </row>
    <row r="130" spans="1:6" s="5" customFormat="1" ht="11.25" x14ac:dyDescent="0.2">
      <c r="A130" s="4"/>
      <c r="D130" s="18"/>
      <c r="E130" s="7"/>
      <c r="F130" s="9"/>
    </row>
    <row r="131" spans="1:6" s="5" customFormat="1" ht="11.25" x14ac:dyDescent="0.2">
      <c r="A131" s="4"/>
      <c r="D131" s="18"/>
      <c r="E131" s="7"/>
      <c r="F131" s="9"/>
    </row>
    <row r="132" spans="1:6" s="5" customFormat="1" ht="11.25" x14ac:dyDescent="0.2">
      <c r="A132" s="4"/>
      <c r="D132" s="18"/>
      <c r="E132" s="7"/>
      <c r="F132" s="9"/>
    </row>
    <row r="133" spans="1:6" s="5" customFormat="1" ht="11.25" x14ac:dyDescent="0.2">
      <c r="A133" s="4"/>
      <c r="D133" s="18"/>
      <c r="E133" s="7"/>
      <c r="F133" s="9"/>
    </row>
    <row r="134" spans="1:6" s="5" customFormat="1" ht="11.25" x14ac:dyDescent="0.2">
      <c r="A134" s="4"/>
      <c r="D134" s="18"/>
      <c r="E134" s="7"/>
      <c r="F134" s="9"/>
    </row>
    <row r="135" spans="1:6" s="5" customFormat="1" ht="11.25" x14ac:dyDescent="0.2">
      <c r="A135" s="4"/>
      <c r="D135" s="18"/>
      <c r="E135" s="7"/>
      <c r="F135" s="9"/>
    </row>
    <row r="136" spans="1:6" s="5" customFormat="1" ht="11.25" x14ac:dyDescent="0.2">
      <c r="A136" s="4"/>
      <c r="D136" s="18"/>
      <c r="E136" s="7"/>
      <c r="F136" s="9"/>
    </row>
    <row r="137" spans="1:6" s="5" customFormat="1" ht="11.25" x14ac:dyDescent="0.2">
      <c r="A137" s="4"/>
      <c r="D137" s="18"/>
      <c r="E137" s="7"/>
      <c r="F137" s="9"/>
    </row>
    <row r="138" spans="1:6" s="5" customFormat="1" ht="11.25" x14ac:dyDescent="0.2">
      <c r="A138" s="4"/>
      <c r="D138" s="18"/>
      <c r="E138" s="7"/>
      <c r="F138" s="9"/>
    </row>
    <row r="139" spans="1:6" s="5" customFormat="1" ht="11.25" x14ac:dyDescent="0.2">
      <c r="A139" s="4"/>
      <c r="D139" s="18"/>
      <c r="E139" s="7"/>
      <c r="F139" s="9"/>
    </row>
    <row r="140" spans="1:6" s="5" customFormat="1" ht="11.25" x14ac:dyDescent="0.2">
      <c r="A140" s="4"/>
      <c r="D140" s="18"/>
      <c r="E140" s="7"/>
      <c r="F140" s="9"/>
    </row>
    <row r="141" spans="1:6" s="5" customFormat="1" ht="11.25" x14ac:dyDescent="0.2">
      <c r="A141" s="4"/>
      <c r="D141" s="18"/>
      <c r="E141" s="7"/>
      <c r="F141" s="9"/>
    </row>
    <row r="142" spans="1:6" s="5" customFormat="1" ht="11.25" x14ac:dyDescent="0.2">
      <c r="A142" s="4"/>
      <c r="D142" s="18"/>
      <c r="E142" s="7"/>
      <c r="F142" s="9"/>
    </row>
    <row r="143" spans="1:6" s="5" customFormat="1" ht="11.25" x14ac:dyDescent="0.2">
      <c r="A143" s="4"/>
      <c r="D143" s="18"/>
      <c r="E143" s="7"/>
      <c r="F143" s="9"/>
    </row>
    <row r="144" spans="1:6" s="5" customFormat="1" ht="11.25" x14ac:dyDescent="0.2">
      <c r="A144" s="4"/>
      <c r="D144" s="18"/>
      <c r="E144" s="7"/>
      <c r="F144" s="9"/>
    </row>
  </sheetData>
  <autoFilter ref="A1:D28">
    <filterColumn colId="0" showButton="0"/>
    <filterColumn colId="1" showButton="0"/>
  </autoFilter>
  <mergeCells count="1">
    <mergeCell ref="A1:C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tToHeight="3" orientation="landscape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C1" zoomScale="115" zoomScaleNormal="115" zoomScaleSheetLayoutView="100" workbookViewId="0">
      <selection activeCell="F35" sqref="F35"/>
    </sheetView>
  </sheetViews>
  <sheetFormatPr defaultRowHeight="12.75" x14ac:dyDescent="0.2"/>
  <cols>
    <col min="1" max="1" width="5.5703125" style="1" bestFit="1" customWidth="1"/>
    <col min="2" max="2" width="58.140625" style="1" customWidth="1"/>
    <col min="3" max="3" width="9.42578125" style="1" customWidth="1"/>
    <col min="4" max="4" width="12.28515625" style="2" customWidth="1"/>
    <col min="5" max="5" width="10.7109375" bestFit="1" customWidth="1"/>
    <col min="6" max="6" width="9.140625" style="12"/>
  </cols>
  <sheetData>
    <row r="1" spans="1:6" ht="15" customHeight="1" x14ac:dyDescent="0.2">
      <c r="A1" s="110" t="s">
        <v>4</v>
      </c>
      <c r="B1" s="110"/>
      <c r="C1" s="110"/>
      <c r="D1" s="110"/>
      <c r="E1" s="28"/>
      <c r="F1" s="34"/>
    </row>
    <row r="2" spans="1:6" ht="15" customHeight="1" thickBot="1" x14ac:dyDescent="0.25">
      <c r="A2" s="15"/>
      <c r="B2" s="15"/>
      <c r="C2" s="15"/>
      <c r="D2" s="27"/>
      <c r="E2" s="28"/>
      <c r="F2" s="34"/>
    </row>
    <row r="3" spans="1:6" ht="15" customHeight="1" x14ac:dyDescent="0.2">
      <c r="A3" s="111" t="s">
        <v>0</v>
      </c>
      <c r="B3" s="106" t="s">
        <v>20</v>
      </c>
      <c r="C3" s="106" t="s">
        <v>33</v>
      </c>
      <c r="D3" s="106" t="s">
        <v>30</v>
      </c>
      <c r="E3" s="106" t="s">
        <v>111</v>
      </c>
      <c r="F3" s="108" t="s">
        <v>112</v>
      </c>
    </row>
    <row r="4" spans="1:6" ht="13.5" thickBot="1" x14ac:dyDescent="0.25">
      <c r="A4" s="112"/>
      <c r="B4" s="107"/>
      <c r="C4" s="107"/>
      <c r="D4" s="107"/>
      <c r="E4" s="107"/>
      <c r="F4" s="109"/>
    </row>
    <row r="5" spans="1:6" s="19" customFormat="1" x14ac:dyDescent="0.2">
      <c r="A5" s="76" t="s">
        <v>37</v>
      </c>
      <c r="B5" s="20" t="s">
        <v>91</v>
      </c>
      <c r="C5" s="21" t="s">
        <v>35</v>
      </c>
      <c r="D5" s="21">
        <v>6</v>
      </c>
      <c r="E5" s="82">
        <v>0</v>
      </c>
      <c r="F5" s="82">
        <f t="shared" ref="F5" si="0">D5*E5</f>
        <v>0</v>
      </c>
    </row>
    <row r="6" spans="1:6" s="19" customFormat="1" x14ac:dyDescent="0.2">
      <c r="A6" s="22" t="s">
        <v>38</v>
      </c>
      <c r="B6" s="16" t="s">
        <v>92</v>
      </c>
      <c r="C6" s="83" t="s">
        <v>35</v>
      </c>
      <c r="D6" s="83">
        <v>1</v>
      </c>
      <c r="E6" s="11">
        <v>0</v>
      </c>
      <c r="F6" s="11">
        <f t="shared" ref="F6:F17" si="1">D6*E6</f>
        <v>0</v>
      </c>
    </row>
    <row r="7" spans="1:6" s="19" customFormat="1" x14ac:dyDescent="0.2">
      <c r="A7" s="23" t="s">
        <v>39</v>
      </c>
      <c r="B7" s="16" t="s">
        <v>1</v>
      </c>
      <c r="C7" s="14" t="s">
        <v>35</v>
      </c>
      <c r="D7" s="14">
        <v>10</v>
      </c>
      <c r="E7" s="11">
        <v>0</v>
      </c>
      <c r="F7" s="11">
        <f t="shared" si="1"/>
        <v>0</v>
      </c>
    </row>
    <row r="8" spans="1:6" s="19" customFormat="1" x14ac:dyDescent="0.2">
      <c r="A8" s="23" t="s">
        <v>130</v>
      </c>
      <c r="B8" s="16" t="s">
        <v>93</v>
      </c>
      <c r="C8" s="14" t="s">
        <v>35</v>
      </c>
      <c r="D8" s="14">
        <v>1</v>
      </c>
      <c r="E8" s="11">
        <v>0</v>
      </c>
      <c r="F8" s="11">
        <f t="shared" si="1"/>
        <v>0</v>
      </c>
    </row>
    <row r="9" spans="1:6" s="19" customFormat="1" x14ac:dyDescent="0.2">
      <c r="A9" s="22" t="s">
        <v>40</v>
      </c>
      <c r="B9" s="16" t="s">
        <v>94</v>
      </c>
      <c r="C9" s="14" t="s">
        <v>34</v>
      </c>
      <c r="D9" s="14">
        <v>20</v>
      </c>
      <c r="E9" s="11">
        <v>0</v>
      </c>
      <c r="F9" s="11">
        <f t="shared" si="1"/>
        <v>0</v>
      </c>
    </row>
    <row r="10" spans="1:6" s="19" customFormat="1" x14ac:dyDescent="0.2">
      <c r="A10" s="23" t="s">
        <v>41</v>
      </c>
      <c r="B10" s="16" t="s">
        <v>97</v>
      </c>
      <c r="C10" s="14" t="s">
        <v>95</v>
      </c>
      <c r="D10" s="14">
        <v>350</v>
      </c>
      <c r="E10" s="11">
        <v>0</v>
      </c>
      <c r="F10" s="11">
        <f t="shared" si="1"/>
        <v>0</v>
      </c>
    </row>
    <row r="11" spans="1:6" s="19" customFormat="1" x14ac:dyDescent="0.2">
      <c r="A11" s="23" t="s">
        <v>42</v>
      </c>
      <c r="B11" s="16" t="s">
        <v>96</v>
      </c>
      <c r="C11" s="14" t="s">
        <v>34</v>
      </c>
      <c r="D11" s="14">
        <v>179</v>
      </c>
      <c r="E11" s="11">
        <v>0</v>
      </c>
      <c r="F11" s="11">
        <f t="shared" si="1"/>
        <v>0</v>
      </c>
    </row>
    <row r="12" spans="1:6" s="19" customFormat="1" x14ac:dyDescent="0.2">
      <c r="A12" s="22" t="s">
        <v>43</v>
      </c>
      <c r="B12" s="16" t="s">
        <v>101</v>
      </c>
      <c r="C12" s="14" t="s">
        <v>35</v>
      </c>
      <c r="D12" s="14">
        <v>20</v>
      </c>
      <c r="E12" s="11">
        <v>0</v>
      </c>
      <c r="F12" s="11">
        <f t="shared" si="1"/>
        <v>0</v>
      </c>
    </row>
    <row r="13" spans="1:6" s="19" customFormat="1" x14ac:dyDescent="0.2">
      <c r="A13" s="23" t="s">
        <v>44</v>
      </c>
      <c r="B13" s="16" t="s">
        <v>109</v>
      </c>
      <c r="C13" s="14" t="s">
        <v>35</v>
      </c>
      <c r="D13" s="14">
        <v>10</v>
      </c>
      <c r="E13" s="11">
        <v>0</v>
      </c>
      <c r="F13" s="11">
        <f t="shared" si="1"/>
        <v>0</v>
      </c>
    </row>
    <row r="14" spans="1:6" s="19" customFormat="1" x14ac:dyDescent="0.2">
      <c r="A14" s="23" t="s">
        <v>21</v>
      </c>
      <c r="B14" s="16" t="s">
        <v>36</v>
      </c>
      <c r="C14" s="14" t="s">
        <v>35</v>
      </c>
      <c r="D14" s="14">
        <v>46</v>
      </c>
      <c r="E14" s="11">
        <v>0</v>
      </c>
      <c r="F14" s="11">
        <f t="shared" si="1"/>
        <v>0</v>
      </c>
    </row>
    <row r="15" spans="1:6" s="19" customFormat="1" x14ac:dyDescent="0.2">
      <c r="A15" s="22" t="s">
        <v>45</v>
      </c>
      <c r="B15" s="16" t="s">
        <v>2</v>
      </c>
      <c r="C15" s="11" t="s">
        <v>35</v>
      </c>
      <c r="D15" s="11">
        <v>46</v>
      </c>
      <c r="E15" s="11">
        <v>0</v>
      </c>
      <c r="F15" s="11">
        <f t="shared" si="1"/>
        <v>0</v>
      </c>
    </row>
    <row r="16" spans="1:6" s="19" customFormat="1" x14ac:dyDescent="0.2">
      <c r="A16" s="23" t="s">
        <v>22</v>
      </c>
      <c r="B16" s="16" t="s">
        <v>3</v>
      </c>
      <c r="C16" s="11" t="s">
        <v>35</v>
      </c>
      <c r="D16" s="11">
        <v>46</v>
      </c>
      <c r="E16" s="11">
        <v>0</v>
      </c>
      <c r="F16" s="11">
        <f t="shared" si="1"/>
        <v>0</v>
      </c>
    </row>
    <row r="17" spans="1:6" s="19" customFormat="1" x14ac:dyDescent="0.2">
      <c r="A17" s="23" t="s">
        <v>23</v>
      </c>
      <c r="B17" s="16" t="s">
        <v>31</v>
      </c>
      <c r="C17" s="11" t="s">
        <v>35</v>
      </c>
      <c r="D17" s="11">
        <v>6</v>
      </c>
      <c r="E17" s="11">
        <v>0</v>
      </c>
      <c r="F17" s="11">
        <f t="shared" si="1"/>
        <v>0</v>
      </c>
    </row>
    <row r="18" spans="1:6" s="19" customFormat="1" x14ac:dyDescent="0.2">
      <c r="A18" s="22" t="s">
        <v>24</v>
      </c>
      <c r="B18" s="16" t="s">
        <v>113</v>
      </c>
      <c r="C18" s="11" t="s">
        <v>35</v>
      </c>
      <c r="D18" s="11">
        <v>1</v>
      </c>
      <c r="E18" s="11">
        <v>0</v>
      </c>
      <c r="F18" s="11">
        <f t="shared" ref="F18:F27" si="2">D18*E18</f>
        <v>0</v>
      </c>
    </row>
    <row r="19" spans="1:6" s="19" customFormat="1" x14ac:dyDescent="0.2">
      <c r="A19" s="23" t="s">
        <v>131</v>
      </c>
      <c r="B19" s="16" t="s">
        <v>114</v>
      </c>
      <c r="C19" s="11" t="s">
        <v>35</v>
      </c>
      <c r="D19" s="11">
        <v>1</v>
      </c>
      <c r="E19" s="11">
        <v>0</v>
      </c>
      <c r="F19" s="11">
        <f t="shared" si="2"/>
        <v>0</v>
      </c>
    </row>
    <row r="20" spans="1:6" s="19" customFormat="1" x14ac:dyDescent="0.2">
      <c r="A20" s="23" t="s">
        <v>132</v>
      </c>
      <c r="B20" s="16" t="s">
        <v>115</v>
      </c>
      <c r="C20" s="11" t="s">
        <v>35</v>
      </c>
      <c r="D20" s="11">
        <v>1</v>
      </c>
      <c r="E20" s="11">
        <v>0</v>
      </c>
      <c r="F20" s="11">
        <f t="shared" si="2"/>
        <v>0</v>
      </c>
    </row>
    <row r="21" spans="1:6" s="19" customFormat="1" x14ac:dyDescent="0.2">
      <c r="A21" s="22" t="s">
        <v>133</v>
      </c>
      <c r="B21" s="16" t="s">
        <v>116</v>
      </c>
      <c r="C21" s="11" t="s">
        <v>35</v>
      </c>
      <c r="D21" s="11">
        <v>1</v>
      </c>
      <c r="E21" s="11">
        <v>0</v>
      </c>
      <c r="F21" s="11">
        <f t="shared" si="2"/>
        <v>0</v>
      </c>
    </row>
    <row r="22" spans="1:6" s="19" customFormat="1" x14ac:dyDescent="0.2">
      <c r="A22" s="23" t="s">
        <v>134</v>
      </c>
      <c r="B22" s="16" t="s">
        <v>117</v>
      </c>
      <c r="C22" s="11" t="s">
        <v>35</v>
      </c>
      <c r="D22" s="11">
        <v>1</v>
      </c>
      <c r="E22" s="11">
        <v>0</v>
      </c>
      <c r="F22" s="11">
        <f t="shared" si="2"/>
        <v>0</v>
      </c>
    </row>
    <row r="23" spans="1:6" s="19" customFormat="1" x14ac:dyDescent="0.2">
      <c r="A23" s="23" t="s">
        <v>123</v>
      </c>
      <c r="B23" s="16" t="s">
        <v>118</v>
      </c>
      <c r="C23" s="11" t="s">
        <v>35</v>
      </c>
      <c r="D23" s="11">
        <v>1</v>
      </c>
      <c r="E23" s="11">
        <v>0</v>
      </c>
      <c r="F23" s="11">
        <f t="shared" si="2"/>
        <v>0</v>
      </c>
    </row>
    <row r="24" spans="1:6" s="19" customFormat="1" x14ac:dyDescent="0.2">
      <c r="A24" s="22" t="s">
        <v>124</v>
      </c>
      <c r="B24" s="16" t="s">
        <v>119</v>
      </c>
      <c r="C24" s="11" t="s">
        <v>35</v>
      </c>
      <c r="D24" s="11">
        <v>1</v>
      </c>
      <c r="E24" s="11">
        <v>0</v>
      </c>
      <c r="F24" s="11">
        <f t="shared" si="2"/>
        <v>0</v>
      </c>
    </row>
    <row r="25" spans="1:6" s="19" customFormat="1" x14ac:dyDescent="0.2">
      <c r="A25" s="23" t="s">
        <v>135</v>
      </c>
      <c r="B25" s="16" t="s">
        <v>120</v>
      </c>
      <c r="C25" s="11" t="s">
        <v>35</v>
      </c>
      <c r="D25" s="11">
        <v>1</v>
      </c>
      <c r="E25" s="11">
        <v>0</v>
      </c>
      <c r="F25" s="11">
        <f t="shared" si="2"/>
        <v>0</v>
      </c>
    </row>
    <row r="26" spans="1:6" s="19" customFormat="1" x14ac:dyDescent="0.2">
      <c r="A26" s="23" t="s">
        <v>136</v>
      </c>
      <c r="B26" s="16" t="s">
        <v>121</v>
      </c>
      <c r="C26" s="11" t="s">
        <v>35</v>
      </c>
      <c r="D26" s="11">
        <v>1</v>
      </c>
      <c r="E26" s="11">
        <v>0</v>
      </c>
      <c r="F26" s="11">
        <f t="shared" si="2"/>
        <v>0</v>
      </c>
    </row>
    <row r="27" spans="1:6" s="19" customFormat="1" x14ac:dyDescent="0.2">
      <c r="A27" s="22" t="s">
        <v>137</v>
      </c>
      <c r="B27" s="16" t="s">
        <v>122</v>
      </c>
      <c r="C27" s="11" t="s">
        <v>35</v>
      </c>
      <c r="D27" s="11">
        <v>1</v>
      </c>
      <c r="E27" s="11">
        <v>0</v>
      </c>
      <c r="F27" s="11">
        <f t="shared" si="2"/>
        <v>0</v>
      </c>
    </row>
    <row r="28" spans="1:6" s="19" customFormat="1" x14ac:dyDescent="0.2">
      <c r="A28" s="23" t="s">
        <v>138</v>
      </c>
      <c r="B28" s="16" t="s">
        <v>129</v>
      </c>
      <c r="C28" s="11" t="s">
        <v>35</v>
      </c>
      <c r="D28" s="11">
        <v>1</v>
      </c>
      <c r="E28" s="11">
        <v>0</v>
      </c>
      <c r="F28" s="11">
        <v>0</v>
      </c>
    </row>
    <row r="29" spans="1:6" x14ac:dyDescent="0.2">
      <c r="A29" s="23" t="s">
        <v>139</v>
      </c>
      <c r="B29" s="16" t="s">
        <v>126</v>
      </c>
      <c r="C29" s="11" t="s">
        <v>35</v>
      </c>
      <c r="D29" s="11">
        <v>1</v>
      </c>
      <c r="E29" s="30">
        <v>0</v>
      </c>
      <c r="F29" s="11">
        <f>D29*E29</f>
        <v>0</v>
      </c>
    </row>
    <row r="30" spans="1:6" x14ac:dyDescent="0.2">
      <c r="A30" s="22" t="s">
        <v>140</v>
      </c>
      <c r="B30" s="16" t="s">
        <v>103</v>
      </c>
      <c r="C30" s="11" t="s">
        <v>35</v>
      </c>
      <c r="D30" s="11">
        <v>1</v>
      </c>
      <c r="E30" s="11">
        <v>0</v>
      </c>
      <c r="F30" s="11">
        <f>D30*E30</f>
        <v>0</v>
      </c>
    </row>
    <row r="31" spans="1:6" x14ac:dyDescent="0.2">
      <c r="A31" s="23" t="s">
        <v>141</v>
      </c>
      <c r="B31" s="16" t="s">
        <v>104</v>
      </c>
      <c r="C31" s="11" t="s">
        <v>35</v>
      </c>
      <c r="D31" s="11">
        <v>1</v>
      </c>
      <c r="E31" s="11">
        <v>0</v>
      </c>
      <c r="F31" s="11">
        <f>D31*E31</f>
        <v>0</v>
      </c>
    </row>
    <row r="32" spans="1:6" ht="13.5" thickBot="1" x14ac:dyDescent="0.25">
      <c r="A32" s="24" t="s">
        <v>142</v>
      </c>
      <c r="B32" s="25" t="s">
        <v>105</v>
      </c>
      <c r="C32" s="26" t="s">
        <v>35</v>
      </c>
      <c r="D32" s="26">
        <v>1</v>
      </c>
      <c r="E32" s="26">
        <v>0</v>
      </c>
      <c r="F32" s="26">
        <f>D32*E32</f>
        <v>0</v>
      </c>
    </row>
  </sheetData>
  <autoFilter ref="A4:D17"/>
  <mergeCells count="7">
    <mergeCell ref="A1:D1"/>
    <mergeCell ref="A3:A4"/>
    <mergeCell ref="B3:B4"/>
    <mergeCell ref="C3:C4"/>
    <mergeCell ref="D3:D4"/>
    <mergeCell ref="E3:E4"/>
    <mergeCell ref="F3:F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tToHeight="2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zoomScaleSheetLayoutView="100" workbookViewId="0">
      <selection activeCell="K37" sqref="K37"/>
    </sheetView>
  </sheetViews>
  <sheetFormatPr defaultRowHeight="12.75" x14ac:dyDescent="0.2"/>
  <cols>
    <col min="1" max="1" width="5.5703125" style="1" bestFit="1" customWidth="1"/>
    <col min="2" max="2" width="58.140625" style="1" customWidth="1"/>
    <col min="3" max="3" width="9.28515625" style="1" customWidth="1"/>
    <col min="4" max="4" width="15.7109375" style="2" customWidth="1"/>
    <col min="5" max="6" width="9.140625" style="3"/>
  </cols>
  <sheetData>
    <row r="1" spans="1:11" ht="15" customHeight="1" x14ac:dyDescent="0.2">
      <c r="A1" s="105" t="s">
        <v>32</v>
      </c>
      <c r="B1" s="105"/>
      <c r="C1" s="105"/>
      <c r="D1" s="13"/>
    </row>
    <row r="2" spans="1:11" ht="15" customHeight="1" thickBot="1" x14ac:dyDescent="0.25"/>
    <row r="3" spans="1:11" ht="26.45" customHeight="1" x14ac:dyDescent="0.2">
      <c r="A3" s="138" t="s">
        <v>0</v>
      </c>
      <c r="B3" s="133" t="s">
        <v>20</v>
      </c>
      <c r="C3" s="133" t="s">
        <v>33</v>
      </c>
      <c r="D3" s="133" t="s">
        <v>30</v>
      </c>
      <c r="E3" s="133" t="s">
        <v>111</v>
      </c>
      <c r="F3" s="125" t="s">
        <v>112</v>
      </c>
      <c r="G3" s="19"/>
      <c r="H3" s="19"/>
      <c r="I3" s="19"/>
      <c r="J3" s="19"/>
      <c r="K3" s="19"/>
    </row>
    <row r="4" spans="1:11" ht="13.5" thickBot="1" x14ac:dyDescent="0.25">
      <c r="A4" s="139"/>
      <c r="B4" s="134"/>
      <c r="C4" s="134"/>
      <c r="D4" s="134"/>
      <c r="E4" s="134"/>
      <c r="F4" s="126"/>
    </row>
    <row r="5" spans="1:11" x14ac:dyDescent="0.2">
      <c r="A5" s="127" t="s">
        <v>25</v>
      </c>
      <c r="B5" s="130" t="s">
        <v>86</v>
      </c>
      <c r="C5" s="130" t="s">
        <v>35</v>
      </c>
      <c r="D5" s="130">
        <v>1</v>
      </c>
      <c r="E5" s="130"/>
      <c r="F5" s="135"/>
      <c r="G5" s="141"/>
    </row>
    <row r="6" spans="1:11" x14ac:dyDescent="0.2">
      <c r="A6" s="128"/>
      <c r="B6" s="131"/>
      <c r="C6" s="131"/>
      <c r="D6" s="131"/>
      <c r="E6" s="131"/>
      <c r="F6" s="136"/>
      <c r="G6" s="141"/>
    </row>
    <row r="7" spans="1:11" x14ac:dyDescent="0.2">
      <c r="A7" s="128"/>
      <c r="B7" s="131"/>
      <c r="C7" s="131"/>
      <c r="D7" s="131"/>
      <c r="E7" s="131"/>
      <c r="F7" s="136"/>
      <c r="G7" s="141"/>
    </row>
    <row r="8" spans="1:11" x14ac:dyDescent="0.2">
      <c r="A8" s="128"/>
      <c r="B8" s="131"/>
      <c r="C8" s="131"/>
      <c r="D8" s="131"/>
      <c r="E8" s="131"/>
      <c r="F8" s="136"/>
      <c r="G8" s="141"/>
    </row>
    <row r="9" spans="1:11" x14ac:dyDescent="0.2">
      <c r="A9" s="128"/>
      <c r="B9" s="131"/>
      <c r="C9" s="131"/>
      <c r="D9" s="131"/>
      <c r="E9" s="131"/>
      <c r="F9" s="136"/>
      <c r="G9" s="141"/>
    </row>
    <row r="10" spans="1:11" x14ac:dyDescent="0.2">
      <c r="A10" s="128"/>
      <c r="B10" s="131"/>
      <c r="C10" s="131"/>
      <c r="D10" s="131"/>
      <c r="E10" s="131"/>
      <c r="F10" s="136"/>
      <c r="G10" s="141"/>
    </row>
    <row r="11" spans="1:11" ht="13.5" thickBot="1" x14ac:dyDescent="0.25">
      <c r="A11" s="129"/>
      <c r="B11" s="132"/>
      <c r="C11" s="132"/>
      <c r="D11" s="132"/>
      <c r="E11" s="132"/>
      <c r="F11" s="137"/>
      <c r="G11" s="141"/>
    </row>
    <row r="12" spans="1:11" x14ac:dyDescent="0.2">
      <c r="A12" s="116" t="s">
        <v>26</v>
      </c>
      <c r="B12" s="119" t="s">
        <v>87</v>
      </c>
      <c r="C12" s="119" t="s">
        <v>35</v>
      </c>
      <c r="D12" s="119">
        <v>1</v>
      </c>
      <c r="E12" s="119"/>
      <c r="F12" s="113"/>
    </row>
    <row r="13" spans="1:11" x14ac:dyDescent="0.2">
      <c r="A13" s="117"/>
      <c r="B13" s="120"/>
      <c r="C13" s="120"/>
      <c r="D13" s="120"/>
      <c r="E13" s="120"/>
      <c r="F13" s="114"/>
    </row>
    <row r="14" spans="1:11" x14ac:dyDescent="0.2">
      <c r="A14" s="117"/>
      <c r="B14" s="120"/>
      <c r="C14" s="120"/>
      <c r="D14" s="120"/>
      <c r="E14" s="120"/>
      <c r="F14" s="114"/>
    </row>
    <row r="15" spans="1:11" x14ac:dyDescent="0.2">
      <c r="A15" s="117"/>
      <c r="B15" s="120"/>
      <c r="C15" s="120"/>
      <c r="D15" s="120"/>
      <c r="E15" s="120"/>
      <c r="F15" s="114"/>
    </row>
    <row r="16" spans="1:11" x14ac:dyDescent="0.2">
      <c r="A16" s="117"/>
      <c r="B16" s="120"/>
      <c r="C16" s="120"/>
      <c r="D16" s="120"/>
      <c r="E16" s="120"/>
      <c r="F16" s="114"/>
    </row>
    <row r="17" spans="1:6" x14ac:dyDescent="0.2">
      <c r="A17" s="117"/>
      <c r="B17" s="120"/>
      <c r="C17" s="120"/>
      <c r="D17" s="120"/>
      <c r="E17" s="120"/>
      <c r="F17" s="114"/>
    </row>
    <row r="18" spans="1:6" x14ac:dyDescent="0.2">
      <c r="A18" s="117"/>
      <c r="B18" s="120"/>
      <c r="C18" s="120"/>
      <c r="D18" s="120"/>
      <c r="E18" s="120"/>
      <c r="F18" s="114"/>
    </row>
    <row r="19" spans="1:6" ht="13.5" thickBot="1" x14ac:dyDescent="0.25">
      <c r="A19" s="117"/>
      <c r="B19" s="120"/>
      <c r="C19" s="120"/>
      <c r="D19" s="120"/>
      <c r="E19" s="120"/>
      <c r="F19" s="114"/>
    </row>
    <row r="20" spans="1:6" x14ac:dyDescent="0.2">
      <c r="A20" s="116" t="s">
        <v>27</v>
      </c>
      <c r="B20" s="119" t="s">
        <v>88</v>
      </c>
      <c r="C20" s="119" t="s">
        <v>35</v>
      </c>
      <c r="D20" s="119">
        <v>4</v>
      </c>
      <c r="E20" s="119"/>
      <c r="F20" s="113"/>
    </row>
    <row r="21" spans="1:6" x14ac:dyDescent="0.2">
      <c r="A21" s="117"/>
      <c r="B21" s="120"/>
      <c r="C21" s="120"/>
      <c r="D21" s="120"/>
      <c r="E21" s="120"/>
      <c r="F21" s="114"/>
    </row>
    <row r="22" spans="1:6" x14ac:dyDescent="0.2">
      <c r="A22" s="117"/>
      <c r="B22" s="120"/>
      <c r="C22" s="120"/>
      <c r="D22" s="120"/>
      <c r="E22" s="120"/>
      <c r="F22" s="114"/>
    </row>
    <row r="23" spans="1:6" x14ac:dyDescent="0.2">
      <c r="A23" s="117"/>
      <c r="B23" s="120"/>
      <c r="C23" s="120"/>
      <c r="D23" s="120"/>
      <c r="E23" s="120"/>
      <c r="F23" s="114"/>
    </row>
    <row r="24" spans="1:6" x14ac:dyDescent="0.2">
      <c r="A24" s="117"/>
      <c r="B24" s="120"/>
      <c r="C24" s="120"/>
      <c r="D24" s="120"/>
      <c r="E24" s="120"/>
      <c r="F24" s="114"/>
    </row>
    <row r="25" spans="1:6" x14ac:dyDescent="0.2">
      <c r="A25" s="117"/>
      <c r="B25" s="120"/>
      <c r="C25" s="120"/>
      <c r="D25" s="120"/>
      <c r="E25" s="120"/>
      <c r="F25" s="114"/>
    </row>
    <row r="26" spans="1:6" x14ac:dyDescent="0.2">
      <c r="A26" s="117"/>
      <c r="B26" s="120"/>
      <c r="C26" s="120"/>
      <c r="D26" s="120"/>
      <c r="E26" s="120"/>
      <c r="F26" s="114"/>
    </row>
    <row r="27" spans="1:6" x14ac:dyDescent="0.2">
      <c r="A27" s="117"/>
      <c r="B27" s="120"/>
      <c r="C27" s="120"/>
      <c r="D27" s="120"/>
      <c r="E27" s="120"/>
      <c r="F27" s="114"/>
    </row>
    <row r="28" spans="1:6" x14ac:dyDescent="0.2">
      <c r="A28" s="117"/>
      <c r="B28" s="120"/>
      <c r="C28" s="120"/>
      <c r="D28" s="120"/>
      <c r="E28" s="120"/>
      <c r="F28" s="114"/>
    </row>
    <row r="29" spans="1:6" ht="13.5" thickBot="1" x14ac:dyDescent="0.25">
      <c r="A29" s="118"/>
      <c r="B29" s="121"/>
      <c r="C29" s="121"/>
      <c r="D29" s="121"/>
      <c r="E29" s="121"/>
      <c r="F29" s="122"/>
    </row>
    <row r="30" spans="1:6" x14ac:dyDescent="0.2">
      <c r="A30" s="116" t="s">
        <v>28</v>
      </c>
      <c r="B30" s="119" t="s">
        <v>89</v>
      </c>
      <c r="C30" s="119" t="s">
        <v>35</v>
      </c>
      <c r="D30" s="119">
        <v>1</v>
      </c>
      <c r="E30" s="119"/>
      <c r="F30" s="113"/>
    </row>
    <row r="31" spans="1:6" x14ac:dyDescent="0.2">
      <c r="A31" s="117"/>
      <c r="B31" s="120"/>
      <c r="C31" s="120"/>
      <c r="D31" s="120"/>
      <c r="E31" s="120"/>
      <c r="F31" s="114"/>
    </row>
    <row r="32" spans="1:6" x14ac:dyDescent="0.2">
      <c r="A32" s="117"/>
      <c r="B32" s="120"/>
      <c r="C32" s="120"/>
      <c r="D32" s="120"/>
      <c r="E32" s="120"/>
      <c r="F32" s="114"/>
    </row>
    <row r="33" spans="1:11" x14ac:dyDescent="0.2">
      <c r="A33" s="117"/>
      <c r="B33" s="120"/>
      <c r="C33" s="120"/>
      <c r="D33" s="120"/>
      <c r="E33" s="120"/>
      <c r="F33" s="114"/>
    </row>
    <row r="34" spans="1:11" x14ac:dyDescent="0.2">
      <c r="A34" s="117"/>
      <c r="B34" s="120"/>
      <c r="C34" s="120"/>
      <c r="D34" s="120"/>
      <c r="E34" s="120"/>
      <c r="F34" s="114"/>
    </row>
    <row r="35" spans="1:11" x14ac:dyDescent="0.2">
      <c r="A35" s="117"/>
      <c r="B35" s="120"/>
      <c r="C35" s="120"/>
      <c r="D35" s="120"/>
      <c r="E35" s="120"/>
      <c r="F35" s="114"/>
    </row>
    <row r="36" spans="1:11" x14ac:dyDescent="0.2">
      <c r="A36" s="117"/>
      <c r="B36" s="120"/>
      <c r="C36" s="120"/>
      <c r="D36" s="120"/>
      <c r="E36" s="120"/>
      <c r="F36" s="114"/>
    </row>
    <row r="37" spans="1:11" x14ac:dyDescent="0.2">
      <c r="A37" s="117"/>
      <c r="B37" s="120"/>
      <c r="C37" s="120"/>
      <c r="D37" s="120"/>
      <c r="E37" s="120"/>
      <c r="F37" s="114"/>
      <c r="K37" s="140"/>
    </row>
    <row r="38" spans="1:11" x14ac:dyDescent="0.2">
      <c r="A38" s="117"/>
      <c r="B38" s="120"/>
      <c r="C38" s="120"/>
      <c r="D38" s="120"/>
      <c r="E38" s="120"/>
      <c r="F38" s="114"/>
    </row>
    <row r="39" spans="1:11" ht="13.5" thickBot="1" x14ac:dyDescent="0.25">
      <c r="A39" s="123"/>
      <c r="B39" s="124"/>
      <c r="C39" s="124"/>
      <c r="D39" s="124"/>
      <c r="E39" s="124"/>
      <c r="F39" s="115"/>
    </row>
    <row r="40" spans="1:11" ht="13.5" thickBot="1" x14ac:dyDescent="0.25">
      <c r="A40" s="77" t="s">
        <v>29</v>
      </c>
      <c r="B40" s="78" t="s">
        <v>90</v>
      </c>
      <c r="C40" s="79" t="s">
        <v>34</v>
      </c>
      <c r="D40" s="79">
        <v>10</v>
      </c>
      <c r="E40" s="80"/>
      <c r="F40" s="81"/>
    </row>
  </sheetData>
  <autoFilter ref="D1:D2"/>
  <mergeCells count="31">
    <mergeCell ref="A1:C1"/>
    <mergeCell ref="A3:A4"/>
    <mergeCell ref="B3:B4"/>
    <mergeCell ref="C3:C4"/>
    <mergeCell ref="D3:D4"/>
    <mergeCell ref="D12:D19"/>
    <mergeCell ref="E12:E19"/>
    <mergeCell ref="F3:F4"/>
    <mergeCell ref="A5:A11"/>
    <mergeCell ref="B5:B11"/>
    <mergeCell ref="E3:E4"/>
    <mergeCell ref="C5:C11"/>
    <mergeCell ref="D5:D11"/>
    <mergeCell ref="E5:E11"/>
    <mergeCell ref="F5:F11"/>
    <mergeCell ref="F12:F19"/>
    <mergeCell ref="A12:A19"/>
    <mergeCell ref="B12:B19"/>
    <mergeCell ref="C12:C19"/>
    <mergeCell ref="F30:F39"/>
    <mergeCell ref="A20:A29"/>
    <mergeCell ref="B20:B29"/>
    <mergeCell ref="C20:C29"/>
    <mergeCell ref="D20:D29"/>
    <mergeCell ref="E20:E29"/>
    <mergeCell ref="F20:F29"/>
    <mergeCell ref="A30:A39"/>
    <mergeCell ref="B30:B39"/>
    <mergeCell ref="C30:C39"/>
    <mergeCell ref="D30:D39"/>
    <mergeCell ref="E30:E39"/>
  </mergeCells>
  <phoneticPr fontId="7" type="noConversion"/>
  <pageMargins left="0.78740157480314965" right="0.86614173228346458" top="0.98425196850393704" bottom="0.98425196850393704" header="0.51181102362204722" footer="0.51181102362204722"/>
  <pageSetup paperSize="9" scale="96" orientation="landscape" horizontalDpi="4294967293" r:id="rId1"/>
  <headerFooter alignWithMargins="0">
    <oddHeader xml:space="preserve">&amp;L&amp;9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rekapitulace</vt:lpstr>
      <vt:lpstr> dodávky </vt:lpstr>
      <vt:lpstr> montážní práce </vt:lpstr>
      <vt:lpstr> zemní práce</vt:lpstr>
      <vt:lpstr>' dodávky '!Názvy_tisku</vt:lpstr>
      <vt:lpstr>' montážní práce '!Názvy_tisku</vt:lpstr>
      <vt:lpstr>' dodávky '!Oblast_tisku</vt:lpstr>
      <vt:lpstr>' montážní práce '!Oblast_tisku</vt:lpstr>
      <vt:lpstr>' zemní práce'!Oblast_tisku</vt:lpstr>
    </vt:vector>
  </TitlesOfParts>
  <Company>Eltodo Citelum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Skala</dc:creator>
  <cp:lastModifiedBy>Zdvořáková Blanka</cp:lastModifiedBy>
  <cp:lastPrinted>2016-05-30T11:51:33Z</cp:lastPrinted>
  <dcterms:created xsi:type="dcterms:W3CDTF">2007-08-17T08:36:41Z</dcterms:created>
  <dcterms:modified xsi:type="dcterms:W3CDTF">2017-03-02T10:12:18Z</dcterms:modified>
</cp:coreProperties>
</file>